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00"/>
  </bookViews>
  <sheets>
    <sheet name="DATA ENTRY SHEET" sheetId="1" r:id="rId1"/>
    <sheet name="Sheet1" sheetId="2" state="hidden" r:id="rId2"/>
  </sheets>
  <definedNames>
    <definedName name="_xlnm.Print_Titles" localSheetId="0">'DATA ENTRY SHEET'!$1:$7</definedName>
  </definedNames>
  <calcPr calcId="162913"/>
</workbook>
</file>

<file path=xl/calcChain.xml><?xml version="1.0" encoding="utf-8"?>
<calcChain xmlns="http://schemas.openxmlformats.org/spreadsheetml/2006/main">
  <c r="T16" i="2" l="1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D21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B17" i="2"/>
  <c r="AC17" i="2"/>
  <c r="AD17" i="2"/>
  <c r="AE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N17" i="2"/>
  <c r="M17" i="2"/>
  <c r="L17" i="2"/>
  <c r="K17" i="2"/>
  <c r="J17" i="2"/>
  <c r="I17" i="2"/>
  <c r="H17" i="2"/>
  <c r="G17" i="2"/>
  <c r="F17" i="2"/>
  <c r="E17" i="2"/>
  <c r="D17" i="2"/>
  <c r="AD16" i="2"/>
  <c r="AB16" i="2"/>
  <c r="Z16" i="2"/>
  <c r="X16" i="2"/>
  <c r="V16" i="2"/>
  <c r="R16" i="2"/>
  <c r="P16" i="2"/>
  <c r="N16" i="2"/>
  <c r="L16" i="2"/>
  <c r="J16" i="2"/>
  <c r="H16" i="2"/>
  <c r="F16" i="2"/>
  <c r="D16" i="2"/>
  <c r="C13" i="1"/>
  <c r="B29" i="2" l="1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D8" i="2"/>
  <c r="D9" i="2"/>
  <c r="D10" i="2"/>
  <c r="D11" i="2"/>
  <c r="D12" i="2"/>
  <c r="D13" i="2"/>
  <c r="D14" i="2"/>
  <c r="D15" i="2"/>
  <c r="D7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D3" i="2"/>
  <c r="AD2" i="2"/>
  <c r="AB2" i="2"/>
  <c r="Z2" i="2"/>
  <c r="X2" i="2"/>
  <c r="V2" i="2"/>
  <c r="T2" i="2"/>
  <c r="R2" i="2"/>
  <c r="P2" i="2"/>
  <c r="N2" i="2"/>
  <c r="L2" i="2"/>
  <c r="J2" i="2"/>
  <c r="H2" i="2"/>
  <c r="F2" i="2"/>
  <c r="D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2" i="2"/>
  <c r="C28" i="1"/>
  <c r="C38" i="1" s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F38" i="1" l="1"/>
  <c r="J38" i="1"/>
  <c r="N38" i="1"/>
  <c r="R38" i="1"/>
  <c r="V38" i="1"/>
  <c r="Z38" i="1"/>
  <c r="AD38" i="1"/>
  <c r="G38" i="1"/>
  <c r="K38" i="1"/>
  <c r="O38" i="1"/>
  <c r="S38" i="1"/>
  <c r="W38" i="1"/>
  <c r="AA38" i="1"/>
  <c r="D38" i="1"/>
  <c r="L38" i="1"/>
  <c r="T38" i="1"/>
  <c r="X38" i="1"/>
  <c r="E38" i="1"/>
  <c r="Q38" i="1"/>
  <c r="AC38" i="1"/>
  <c r="H38" i="1"/>
  <c r="P38" i="1"/>
  <c r="AB38" i="1"/>
  <c r="I38" i="1"/>
  <c r="M38" i="1"/>
  <c r="U38" i="1"/>
  <c r="Y38" i="1"/>
</calcChain>
</file>

<file path=xl/sharedStrings.xml><?xml version="1.0" encoding="utf-8"?>
<sst xmlns="http://schemas.openxmlformats.org/spreadsheetml/2006/main" count="120" uniqueCount="78">
  <si>
    <t>Note: 1. Please specify the medium other than English.</t>
  </si>
  <si>
    <t>Note: 2. Out of the total enrolment give the Muslim Minorities, Christian Minorities and Other Minorities enrolment. The Genderwise total includes the minority enrolment also.</t>
  </si>
  <si>
    <t xml:space="preserve">Classes  </t>
  </si>
  <si>
    <t>LKG</t>
  </si>
  <si>
    <t>UKG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</si>
  <si>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</si>
  <si>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</si>
  <si>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</si>
  <si>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</si>
  <si>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</si>
  <si>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</si>
  <si>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</si>
  <si>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</si>
  <si>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</si>
  <si>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</si>
  <si>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</si>
  <si>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</si>
  <si>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B</t>
  </si>
  <si>
    <t>G</t>
  </si>
  <si>
    <t>ENGLISH</t>
  </si>
  <si>
    <t>No. of Sections</t>
  </si>
  <si>
    <t>Gen</t>
  </si>
  <si>
    <t>SC</t>
  </si>
  <si>
    <t>OBC</t>
  </si>
  <si>
    <t>Muslim Minorities</t>
  </si>
  <si>
    <t>Christian Minorities</t>
  </si>
  <si>
    <t>Sikhs</t>
  </si>
  <si>
    <t>Buddists</t>
  </si>
  <si>
    <t>Parsies</t>
  </si>
  <si>
    <t>Jains</t>
  </si>
  <si>
    <t>Other Minorities</t>
  </si>
  <si>
    <t>TAMIL</t>
  </si>
  <si>
    <t>TELUGU</t>
  </si>
  <si>
    <t>MALAYALAM</t>
  </si>
  <si>
    <t>GRAND 
TOTAL</t>
  </si>
  <si>
    <t>FRENCH</t>
  </si>
  <si>
    <t>BPL</t>
  </si>
  <si>
    <t>Adhaaar</t>
  </si>
  <si>
    <t>Castewise and Mediumwise Enrolment 2022-23</t>
  </si>
  <si>
    <t>Note: 3. BPL means Students belong to Below Poverty Line, Adhaar means number of students who have Aadhaar Number.</t>
  </si>
  <si>
    <t>Name of the School:</t>
  </si>
  <si>
    <t>No. of Medium:</t>
  </si>
  <si>
    <t>1B</t>
  </si>
  <si>
    <t>1G</t>
  </si>
  <si>
    <t>2B</t>
  </si>
  <si>
    <t>2G</t>
  </si>
  <si>
    <t>3B</t>
  </si>
  <si>
    <t>3G</t>
  </si>
  <si>
    <t>4B</t>
  </si>
  <si>
    <t>4G</t>
  </si>
  <si>
    <t>5B</t>
  </si>
  <si>
    <t>5G</t>
  </si>
  <si>
    <t>6B</t>
  </si>
  <si>
    <t>6G</t>
  </si>
  <si>
    <t>7B</t>
  </si>
  <si>
    <t>7G</t>
  </si>
  <si>
    <t>8B</t>
  </si>
  <si>
    <t>8G</t>
  </si>
  <si>
    <t>9B</t>
  </si>
  <si>
    <t>9G</t>
  </si>
  <si>
    <t>10B</t>
  </si>
  <si>
    <t>10G</t>
  </si>
  <si>
    <t>11B</t>
  </si>
  <si>
    <t>11G</t>
  </si>
  <si>
    <t>12B</t>
  </si>
  <si>
    <t>12G</t>
  </si>
  <si>
    <t>ST</t>
  </si>
  <si>
    <t>Caste_Id</t>
  </si>
  <si>
    <t>Medium</t>
  </si>
  <si>
    <t>UDISE_CD</t>
  </si>
  <si>
    <t>Lk_B</t>
  </si>
  <si>
    <t>Lk_G</t>
  </si>
  <si>
    <t>Uk_B</t>
  </si>
  <si>
    <t>Uk_G</t>
  </si>
  <si>
    <t>Itm_Grp</t>
  </si>
  <si>
    <r>
      <rPr>
        <b/>
        <vertAlign val="superscript"/>
        <sz val="11"/>
        <rFont val="Cambria"/>
        <family val="1"/>
        <scheme val="major"/>
      </rPr>
      <t>1</t>
    </r>
    <r>
      <rPr>
        <b/>
        <sz val="11"/>
        <rFont val="Cambria"/>
        <family val="1"/>
        <scheme val="major"/>
      </rPr>
      <t>Medium</t>
    </r>
  </si>
  <si>
    <r>
      <rPr>
        <b/>
        <vertAlign val="superscript"/>
        <sz val="11"/>
        <rFont val="Cambria"/>
        <family val="1"/>
        <scheme val="major"/>
      </rPr>
      <t>2</t>
    </r>
    <r>
      <rPr>
        <b/>
        <sz val="11"/>
        <rFont val="Cambria"/>
        <family val="1"/>
        <scheme val="major"/>
      </rPr>
      <t>Total</t>
    </r>
  </si>
  <si>
    <t>UDISE CODE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</si>
</sst>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b/>
      <vertAlign val="superscript"/>
      <sz val="11"/>
      <name val="Cambria"/>
      <family val="1"/>
      <scheme val="major"/>
    </font>
    <font>
      <sz val="1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i/>
      <sz val="11"/>
      <name val="Cambria"/>
      <family val="1"/>
      <scheme val="major"/>
    </font>
    <font>
      <i/>
      <sz val="11"/>
      <name val="Cambria"/>
      <family val="1"/>
      <scheme val="major"/>
    </font>
    <font>
      <b/>
      <sz val="14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3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textRotation="90"/>
    </xf>
    <xf numFmtId="0" fontId="2" fillId="0" borderId="0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right" vertical="center"/>
    </xf>
    <xf numFmtId="0" fontId="2" fillId="0" borderId="3" xfId="0" applyFont="1" applyBorder="1" applyAlignment="1" applyProtection="1">
      <alignment horizontal="center" vertical="center" textRotation="90" wrapText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 textRotation="90" wrapText="1"/>
      <protection locked="0"/>
    </xf>
    <xf numFmtId="0" fontId="2" fillId="0" borderId="0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17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"/>
  <sheetViews>
    <sheetView tabSelected="1" workbookViewId="0">
      <selection activeCell="D2" sqref="D2:Q2"/>
    </sheetView>
  </sheetViews>
  <sheetFormatPr defaultRowHeight="14.25" x14ac:dyDescent="0.25"/>
  <cols>
    <col min="1" max="1" width="4.140625" style="3" customWidth="1"/>
    <col min="2" max="2" width="10" style="5" customWidth="1"/>
    <col min="3" max="30" width="6.140625" style="3" customWidth="1"/>
    <col min="31" max="32" width="9.140625" style="3"/>
    <col min="33" max="33" width="14.85546875" style="3" hidden="1" customWidth="1"/>
    <col min="34" max="256" width="9.140625" style="3"/>
    <col min="257" max="257" width="4.140625" style="3" customWidth="1"/>
    <col min="258" max="258" width="10" style="3" customWidth="1"/>
    <col min="259" max="286" width="4.5703125" style="3" customWidth="1"/>
    <col min="287" max="288" width="9.140625" style="3"/>
    <col min="289" max="289" width="6" style="3" customWidth="1"/>
    <col min="290" max="512" width="9.140625" style="3"/>
    <col min="513" max="513" width="4.140625" style="3" customWidth="1"/>
    <col min="514" max="514" width="10" style="3" customWidth="1"/>
    <col min="515" max="542" width="4.5703125" style="3" customWidth="1"/>
    <col min="543" max="544" width="9.140625" style="3"/>
    <col min="545" max="545" width="6" style="3" customWidth="1"/>
    <col min="546" max="768" width="9.140625" style="3"/>
    <col min="769" max="769" width="4.140625" style="3" customWidth="1"/>
    <col min="770" max="770" width="10" style="3" customWidth="1"/>
    <col min="771" max="798" width="4.5703125" style="3" customWidth="1"/>
    <col min="799" max="800" width="9.140625" style="3"/>
    <col min="801" max="801" width="6" style="3" customWidth="1"/>
    <col min="802" max="1024" width="9.140625" style="3"/>
    <col min="1025" max="1025" width="4.140625" style="3" customWidth="1"/>
    <col min="1026" max="1026" width="10" style="3" customWidth="1"/>
    <col min="1027" max="1054" width="4.5703125" style="3" customWidth="1"/>
    <col min="1055" max="1056" width="9.140625" style="3"/>
    <col min="1057" max="1057" width="6" style="3" customWidth="1"/>
    <col min="1058" max="1280" width="9.140625" style="3"/>
    <col min="1281" max="1281" width="4.140625" style="3" customWidth="1"/>
    <col min="1282" max="1282" width="10" style="3" customWidth="1"/>
    <col min="1283" max="1310" width="4.5703125" style="3" customWidth="1"/>
    <col min="1311" max="1312" width="9.140625" style="3"/>
    <col min="1313" max="1313" width="6" style="3" customWidth="1"/>
    <col min="1314" max="1536" width="9.140625" style="3"/>
    <col min="1537" max="1537" width="4.140625" style="3" customWidth="1"/>
    <col min="1538" max="1538" width="10" style="3" customWidth="1"/>
    <col min="1539" max="1566" width="4.5703125" style="3" customWidth="1"/>
    <col min="1567" max="1568" width="9.140625" style="3"/>
    <col min="1569" max="1569" width="6" style="3" customWidth="1"/>
    <col min="1570" max="1792" width="9.140625" style="3"/>
    <col min="1793" max="1793" width="4.140625" style="3" customWidth="1"/>
    <col min="1794" max="1794" width="10" style="3" customWidth="1"/>
    <col min="1795" max="1822" width="4.5703125" style="3" customWidth="1"/>
    <col min="1823" max="1824" width="9.140625" style="3"/>
    <col min="1825" max="1825" width="6" style="3" customWidth="1"/>
    <col min="1826" max="2048" width="9.140625" style="3"/>
    <col min="2049" max="2049" width="4.140625" style="3" customWidth="1"/>
    <col min="2050" max="2050" width="10" style="3" customWidth="1"/>
    <col min="2051" max="2078" width="4.5703125" style="3" customWidth="1"/>
    <col min="2079" max="2080" width="9.140625" style="3"/>
    <col min="2081" max="2081" width="6" style="3" customWidth="1"/>
    <col min="2082" max="2304" width="9.140625" style="3"/>
    <col min="2305" max="2305" width="4.140625" style="3" customWidth="1"/>
    <col min="2306" max="2306" width="10" style="3" customWidth="1"/>
    <col min="2307" max="2334" width="4.5703125" style="3" customWidth="1"/>
    <col min="2335" max="2336" width="9.140625" style="3"/>
    <col min="2337" max="2337" width="6" style="3" customWidth="1"/>
    <col min="2338" max="2560" width="9.140625" style="3"/>
    <col min="2561" max="2561" width="4.140625" style="3" customWidth="1"/>
    <col min="2562" max="2562" width="10" style="3" customWidth="1"/>
    <col min="2563" max="2590" width="4.5703125" style="3" customWidth="1"/>
    <col min="2591" max="2592" width="9.140625" style="3"/>
    <col min="2593" max="2593" width="6" style="3" customWidth="1"/>
    <col min="2594" max="2816" width="9.140625" style="3"/>
    <col min="2817" max="2817" width="4.140625" style="3" customWidth="1"/>
    <col min="2818" max="2818" width="10" style="3" customWidth="1"/>
    <col min="2819" max="2846" width="4.5703125" style="3" customWidth="1"/>
    <col min="2847" max="2848" width="9.140625" style="3"/>
    <col min="2849" max="2849" width="6" style="3" customWidth="1"/>
    <col min="2850" max="3072" width="9.140625" style="3"/>
    <col min="3073" max="3073" width="4.140625" style="3" customWidth="1"/>
    <col min="3074" max="3074" width="10" style="3" customWidth="1"/>
    <col min="3075" max="3102" width="4.5703125" style="3" customWidth="1"/>
    <col min="3103" max="3104" width="9.140625" style="3"/>
    <col min="3105" max="3105" width="6" style="3" customWidth="1"/>
    <col min="3106" max="3328" width="9.140625" style="3"/>
    <col min="3329" max="3329" width="4.140625" style="3" customWidth="1"/>
    <col min="3330" max="3330" width="10" style="3" customWidth="1"/>
    <col min="3331" max="3358" width="4.5703125" style="3" customWidth="1"/>
    <col min="3359" max="3360" width="9.140625" style="3"/>
    <col min="3361" max="3361" width="6" style="3" customWidth="1"/>
    <col min="3362" max="3584" width="9.140625" style="3"/>
    <col min="3585" max="3585" width="4.140625" style="3" customWidth="1"/>
    <col min="3586" max="3586" width="10" style="3" customWidth="1"/>
    <col min="3587" max="3614" width="4.5703125" style="3" customWidth="1"/>
    <col min="3615" max="3616" width="9.140625" style="3"/>
    <col min="3617" max="3617" width="6" style="3" customWidth="1"/>
    <col min="3618" max="3840" width="9.140625" style="3"/>
    <col min="3841" max="3841" width="4.140625" style="3" customWidth="1"/>
    <col min="3842" max="3842" width="10" style="3" customWidth="1"/>
    <col min="3843" max="3870" width="4.5703125" style="3" customWidth="1"/>
    <col min="3871" max="3872" width="9.140625" style="3"/>
    <col min="3873" max="3873" width="6" style="3" customWidth="1"/>
    <col min="3874" max="4096" width="9.140625" style="3"/>
    <col min="4097" max="4097" width="4.140625" style="3" customWidth="1"/>
    <col min="4098" max="4098" width="10" style="3" customWidth="1"/>
    <col min="4099" max="4126" width="4.5703125" style="3" customWidth="1"/>
    <col min="4127" max="4128" width="9.140625" style="3"/>
    <col min="4129" max="4129" width="6" style="3" customWidth="1"/>
    <col min="4130" max="4352" width="9.140625" style="3"/>
    <col min="4353" max="4353" width="4.140625" style="3" customWidth="1"/>
    <col min="4354" max="4354" width="10" style="3" customWidth="1"/>
    <col min="4355" max="4382" width="4.5703125" style="3" customWidth="1"/>
    <col min="4383" max="4384" width="9.140625" style="3"/>
    <col min="4385" max="4385" width="6" style="3" customWidth="1"/>
    <col min="4386" max="4608" width="9.140625" style="3"/>
    <col min="4609" max="4609" width="4.140625" style="3" customWidth="1"/>
    <col min="4610" max="4610" width="10" style="3" customWidth="1"/>
    <col min="4611" max="4638" width="4.5703125" style="3" customWidth="1"/>
    <col min="4639" max="4640" width="9.140625" style="3"/>
    <col min="4641" max="4641" width="6" style="3" customWidth="1"/>
    <col min="4642" max="4864" width="9.140625" style="3"/>
    <col min="4865" max="4865" width="4.140625" style="3" customWidth="1"/>
    <col min="4866" max="4866" width="10" style="3" customWidth="1"/>
    <col min="4867" max="4894" width="4.5703125" style="3" customWidth="1"/>
    <col min="4895" max="4896" width="9.140625" style="3"/>
    <col min="4897" max="4897" width="6" style="3" customWidth="1"/>
    <col min="4898" max="5120" width="9.140625" style="3"/>
    <col min="5121" max="5121" width="4.140625" style="3" customWidth="1"/>
    <col min="5122" max="5122" width="10" style="3" customWidth="1"/>
    <col min="5123" max="5150" width="4.5703125" style="3" customWidth="1"/>
    <col min="5151" max="5152" width="9.140625" style="3"/>
    <col min="5153" max="5153" width="6" style="3" customWidth="1"/>
    <col min="5154" max="5376" width="9.140625" style="3"/>
    <col min="5377" max="5377" width="4.140625" style="3" customWidth="1"/>
    <col min="5378" max="5378" width="10" style="3" customWidth="1"/>
    <col min="5379" max="5406" width="4.5703125" style="3" customWidth="1"/>
    <col min="5407" max="5408" width="9.140625" style="3"/>
    <col min="5409" max="5409" width="6" style="3" customWidth="1"/>
    <col min="5410" max="5632" width="9.140625" style="3"/>
    <col min="5633" max="5633" width="4.140625" style="3" customWidth="1"/>
    <col min="5634" max="5634" width="10" style="3" customWidth="1"/>
    <col min="5635" max="5662" width="4.5703125" style="3" customWidth="1"/>
    <col min="5663" max="5664" width="9.140625" style="3"/>
    <col min="5665" max="5665" width="6" style="3" customWidth="1"/>
    <col min="5666" max="5888" width="9.140625" style="3"/>
    <col min="5889" max="5889" width="4.140625" style="3" customWidth="1"/>
    <col min="5890" max="5890" width="10" style="3" customWidth="1"/>
    <col min="5891" max="5918" width="4.5703125" style="3" customWidth="1"/>
    <col min="5919" max="5920" width="9.140625" style="3"/>
    <col min="5921" max="5921" width="6" style="3" customWidth="1"/>
    <col min="5922" max="6144" width="9.140625" style="3"/>
    <col min="6145" max="6145" width="4.140625" style="3" customWidth="1"/>
    <col min="6146" max="6146" width="10" style="3" customWidth="1"/>
    <col min="6147" max="6174" width="4.5703125" style="3" customWidth="1"/>
    <col min="6175" max="6176" width="9.140625" style="3"/>
    <col min="6177" max="6177" width="6" style="3" customWidth="1"/>
    <col min="6178" max="6400" width="9.140625" style="3"/>
    <col min="6401" max="6401" width="4.140625" style="3" customWidth="1"/>
    <col min="6402" max="6402" width="10" style="3" customWidth="1"/>
    <col min="6403" max="6430" width="4.5703125" style="3" customWidth="1"/>
    <col min="6431" max="6432" width="9.140625" style="3"/>
    <col min="6433" max="6433" width="6" style="3" customWidth="1"/>
    <col min="6434" max="6656" width="9.140625" style="3"/>
    <col min="6657" max="6657" width="4.140625" style="3" customWidth="1"/>
    <col min="6658" max="6658" width="10" style="3" customWidth="1"/>
    <col min="6659" max="6686" width="4.5703125" style="3" customWidth="1"/>
    <col min="6687" max="6688" width="9.140625" style="3"/>
    <col min="6689" max="6689" width="6" style="3" customWidth="1"/>
    <col min="6690" max="6912" width="9.140625" style="3"/>
    <col min="6913" max="6913" width="4.140625" style="3" customWidth="1"/>
    <col min="6914" max="6914" width="10" style="3" customWidth="1"/>
    <col min="6915" max="6942" width="4.5703125" style="3" customWidth="1"/>
    <col min="6943" max="6944" width="9.140625" style="3"/>
    <col min="6945" max="6945" width="6" style="3" customWidth="1"/>
    <col min="6946" max="7168" width="9.140625" style="3"/>
    <col min="7169" max="7169" width="4.140625" style="3" customWidth="1"/>
    <col min="7170" max="7170" width="10" style="3" customWidth="1"/>
    <col min="7171" max="7198" width="4.5703125" style="3" customWidth="1"/>
    <col min="7199" max="7200" width="9.140625" style="3"/>
    <col min="7201" max="7201" width="6" style="3" customWidth="1"/>
    <col min="7202" max="7424" width="9.140625" style="3"/>
    <col min="7425" max="7425" width="4.140625" style="3" customWidth="1"/>
    <col min="7426" max="7426" width="10" style="3" customWidth="1"/>
    <col min="7427" max="7454" width="4.5703125" style="3" customWidth="1"/>
    <col min="7455" max="7456" width="9.140625" style="3"/>
    <col min="7457" max="7457" width="6" style="3" customWidth="1"/>
    <col min="7458" max="7680" width="9.140625" style="3"/>
    <col min="7681" max="7681" width="4.140625" style="3" customWidth="1"/>
    <col min="7682" max="7682" width="10" style="3" customWidth="1"/>
    <col min="7683" max="7710" width="4.5703125" style="3" customWidth="1"/>
    <col min="7711" max="7712" width="9.140625" style="3"/>
    <col min="7713" max="7713" width="6" style="3" customWidth="1"/>
    <col min="7714" max="7936" width="9.140625" style="3"/>
    <col min="7937" max="7937" width="4.140625" style="3" customWidth="1"/>
    <col min="7938" max="7938" width="10" style="3" customWidth="1"/>
    <col min="7939" max="7966" width="4.5703125" style="3" customWidth="1"/>
    <col min="7967" max="7968" width="9.140625" style="3"/>
    <col min="7969" max="7969" width="6" style="3" customWidth="1"/>
    <col min="7970" max="8192" width="9.140625" style="3"/>
    <col min="8193" max="8193" width="4.140625" style="3" customWidth="1"/>
    <col min="8194" max="8194" width="10" style="3" customWidth="1"/>
    <col min="8195" max="8222" width="4.5703125" style="3" customWidth="1"/>
    <col min="8223" max="8224" width="9.140625" style="3"/>
    <col min="8225" max="8225" width="6" style="3" customWidth="1"/>
    <col min="8226" max="8448" width="9.140625" style="3"/>
    <col min="8449" max="8449" width="4.140625" style="3" customWidth="1"/>
    <col min="8450" max="8450" width="10" style="3" customWidth="1"/>
    <col min="8451" max="8478" width="4.5703125" style="3" customWidth="1"/>
    <col min="8479" max="8480" width="9.140625" style="3"/>
    <col min="8481" max="8481" width="6" style="3" customWidth="1"/>
    <col min="8482" max="8704" width="9.140625" style="3"/>
    <col min="8705" max="8705" width="4.140625" style="3" customWidth="1"/>
    <col min="8706" max="8706" width="10" style="3" customWidth="1"/>
    <col min="8707" max="8734" width="4.5703125" style="3" customWidth="1"/>
    <col min="8735" max="8736" width="9.140625" style="3"/>
    <col min="8737" max="8737" width="6" style="3" customWidth="1"/>
    <col min="8738" max="8960" width="9.140625" style="3"/>
    <col min="8961" max="8961" width="4.140625" style="3" customWidth="1"/>
    <col min="8962" max="8962" width="10" style="3" customWidth="1"/>
    <col min="8963" max="8990" width="4.5703125" style="3" customWidth="1"/>
    <col min="8991" max="8992" width="9.140625" style="3"/>
    <col min="8993" max="8993" width="6" style="3" customWidth="1"/>
    <col min="8994" max="9216" width="9.140625" style="3"/>
    <col min="9217" max="9217" width="4.140625" style="3" customWidth="1"/>
    <col min="9218" max="9218" width="10" style="3" customWidth="1"/>
    <col min="9219" max="9246" width="4.5703125" style="3" customWidth="1"/>
    <col min="9247" max="9248" width="9.140625" style="3"/>
    <col min="9249" max="9249" width="6" style="3" customWidth="1"/>
    <col min="9250" max="9472" width="9.140625" style="3"/>
    <col min="9473" max="9473" width="4.140625" style="3" customWidth="1"/>
    <col min="9474" max="9474" width="10" style="3" customWidth="1"/>
    <col min="9475" max="9502" width="4.5703125" style="3" customWidth="1"/>
    <col min="9503" max="9504" width="9.140625" style="3"/>
    <col min="9505" max="9505" width="6" style="3" customWidth="1"/>
    <col min="9506" max="9728" width="9.140625" style="3"/>
    <col min="9729" max="9729" width="4.140625" style="3" customWidth="1"/>
    <col min="9730" max="9730" width="10" style="3" customWidth="1"/>
    <col min="9731" max="9758" width="4.5703125" style="3" customWidth="1"/>
    <col min="9759" max="9760" width="9.140625" style="3"/>
    <col min="9761" max="9761" width="6" style="3" customWidth="1"/>
    <col min="9762" max="9984" width="9.140625" style="3"/>
    <col min="9985" max="9985" width="4.140625" style="3" customWidth="1"/>
    <col min="9986" max="9986" width="10" style="3" customWidth="1"/>
    <col min="9987" max="10014" width="4.5703125" style="3" customWidth="1"/>
    <col min="10015" max="10016" width="9.140625" style="3"/>
    <col min="10017" max="10017" width="6" style="3" customWidth="1"/>
    <col min="10018" max="10240" width="9.140625" style="3"/>
    <col min="10241" max="10241" width="4.140625" style="3" customWidth="1"/>
    <col min="10242" max="10242" width="10" style="3" customWidth="1"/>
    <col min="10243" max="10270" width="4.5703125" style="3" customWidth="1"/>
    <col min="10271" max="10272" width="9.140625" style="3"/>
    <col min="10273" max="10273" width="6" style="3" customWidth="1"/>
    <col min="10274" max="10496" width="9.140625" style="3"/>
    <col min="10497" max="10497" width="4.140625" style="3" customWidth="1"/>
    <col min="10498" max="10498" width="10" style="3" customWidth="1"/>
    <col min="10499" max="10526" width="4.5703125" style="3" customWidth="1"/>
    <col min="10527" max="10528" width="9.140625" style="3"/>
    <col min="10529" max="10529" width="6" style="3" customWidth="1"/>
    <col min="10530" max="10752" width="9.140625" style="3"/>
    <col min="10753" max="10753" width="4.140625" style="3" customWidth="1"/>
    <col min="10754" max="10754" width="10" style="3" customWidth="1"/>
    <col min="10755" max="10782" width="4.5703125" style="3" customWidth="1"/>
    <col min="10783" max="10784" width="9.140625" style="3"/>
    <col min="10785" max="10785" width="6" style="3" customWidth="1"/>
    <col min="10786" max="11008" width="9.140625" style="3"/>
    <col min="11009" max="11009" width="4.140625" style="3" customWidth="1"/>
    <col min="11010" max="11010" width="10" style="3" customWidth="1"/>
    <col min="11011" max="11038" width="4.5703125" style="3" customWidth="1"/>
    <col min="11039" max="11040" width="9.140625" style="3"/>
    <col min="11041" max="11041" width="6" style="3" customWidth="1"/>
    <col min="11042" max="11264" width="9.140625" style="3"/>
    <col min="11265" max="11265" width="4.140625" style="3" customWidth="1"/>
    <col min="11266" max="11266" width="10" style="3" customWidth="1"/>
    <col min="11267" max="11294" width="4.5703125" style="3" customWidth="1"/>
    <col min="11295" max="11296" width="9.140625" style="3"/>
    <col min="11297" max="11297" width="6" style="3" customWidth="1"/>
    <col min="11298" max="11520" width="9.140625" style="3"/>
    <col min="11521" max="11521" width="4.140625" style="3" customWidth="1"/>
    <col min="11522" max="11522" width="10" style="3" customWidth="1"/>
    <col min="11523" max="11550" width="4.5703125" style="3" customWidth="1"/>
    <col min="11551" max="11552" width="9.140625" style="3"/>
    <col min="11553" max="11553" width="6" style="3" customWidth="1"/>
    <col min="11554" max="11776" width="9.140625" style="3"/>
    <col min="11777" max="11777" width="4.140625" style="3" customWidth="1"/>
    <col min="11778" max="11778" width="10" style="3" customWidth="1"/>
    <col min="11779" max="11806" width="4.5703125" style="3" customWidth="1"/>
    <col min="11807" max="11808" width="9.140625" style="3"/>
    <col min="11809" max="11809" width="6" style="3" customWidth="1"/>
    <col min="11810" max="12032" width="9.140625" style="3"/>
    <col min="12033" max="12033" width="4.140625" style="3" customWidth="1"/>
    <col min="12034" max="12034" width="10" style="3" customWidth="1"/>
    <col min="12035" max="12062" width="4.5703125" style="3" customWidth="1"/>
    <col min="12063" max="12064" width="9.140625" style="3"/>
    <col min="12065" max="12065" width="6" style="3" customWidth="1"/>
    <col min="12066" max="12288" width="9.140625" style="3"/>
    <col min="12289" max="12289" width="4.140625" style="3" customWidth="1"/>
    <col min="12290" max="12290" width="10" style="3" customWidth="1"/>
    <col min="12291" max="12318" width="4.5703125" style="3" customWidth="1"/>
    <col min="12319" max="12320" width="9.140625" style="3"/>
    <col min="12321" max="12321" width="6" style="3" customWidth="1"/>
    <col min="12322" max="12544" width="9.140625" style="3"/>
    <col min="12545" max="12545" width="4.140625" style="3" customWidth="1"/>
    <col min="12546" max="12546" width="10" style="3" customWidth="1"/>
    <col min="12547" max="12574" width="4.5703125" style="3" customWidth="1"/>
    <col min="12575" max="12576" width="9.140625" style="3"/>
    <col min="12577" max="12577" width="6" style="3" customWidth="1"/>
    <col min="12578" max="12800" width="9.140625" style="3"/>
    <col min="12801" max="12801" width="4.140625" style="3" customWidth="1"/>
    <col min="12802" max="12802" width="10" style="3" customWidth="1"/>
    <col min="12803" max="12830" width="4.5703125" style="3" customWidth="1"/>
    <col min="12831" max="12832" width="9.140625" style="3"/>
    <col min="12833" max="12833" width="6" style="3" customWidth="1"/>
    <col min="12834" max="13056" width="9.140625" style="3"/>
    <col min="13057" max="13057" width="4.140625" style="3" customWidth="1"/>
    <col min="13058" max="13058" width="10" style="3" customWidth="1"/>
    <col min="13059" max="13086" width="4.5703125" style="3" customWidth="1"/>
    <col min="13087" max="13088" width="9.140625" style="3"/>
    <col min="13089" max="13089" width="6" style="3" customWidth="1"/>
    <col min="13090" max="13312" width="9.140625" style="3"/>
    <col min="13313" max="13313" width="4.140625" style="3" customWidth="1"/>
    <col min="13314" max="13314" width="10" style="3" customWidth="1"/>
    <col min="13315" max="13342" width="4.5703125" style="3" customWidth="1"/>
    <col min="13343" max="13344" width="9.140625" style="3"/>
    <col min="13345" max="13345" width="6" style="3" customWidth="1"/>
    <col min="13346" max="13568" width="9.140625" style="3"/>
    <col min="13569" max="13569" width="4.140625" style="3" customWidth="1"/>
    <col min="13570" max="13570" width="10" style="3" customWidth="1"/>
    <col min="13571" max="13598" width="4.5703125" style="3" customWidth="1"/>
    <col min="13599" max="13600" width="9.140625" style="3"/>
    <col min="13601" max="13601" width="6" style="3" customWidth="1"/>
    <col min="13602" max="13824" width="9.140625" style="3"/>
    <col min="13825" max="13825" width="4.140625" style="3" customWidth="1"/>
    <col min="13826" max="13826" width="10" style="3" customWidth="1"/>
    <col min="13827" max="13854" width="4.5703125" style="3" customWidth="1"/>
    <col min="13855" max="13856" width="9.140625" style="3"/>
    <col min="13857" max="13857" width="6" style="3" customWidth="1"/>
    <col min="13858" max="14080" width="9.140625" style="3"/>
    <col min="14081" max="14081" width="4.140625" style="3" customWidth="1"/>
    <col min="14082" max="14082" width="10" style="3" customWidth="1"/>
    <col min="14083" max="14110" width="4.5703125" style="3" customWidth="1"/>
    <col min="14111" max="14112" width="9.140625" style="3"/>
    <col min="14113" max="14113" width="6" style="3" customWidth="1"/>
    <col min="14114" max="14336" width="9.140625" style="3"/>
    <col min="14337" max="14337" width="4.140625" style="3" customWidth="1"/>
    <col min="14338" max="14338" width="10" style="3" customWidth="1"/>
    <col min="14339" max="14366" width="4.5703125" style="3" customWidth="1"/>
    <col min="14367" max="14368" width="9.140625" style="3"/>
    <col min="14369" max="14369" width="6" style="3" customWidth="1"/>
    <col min="14370" max="14592" width="9.140625" style="3"/>
    <col min="14593" max="14593" width="4.140625" style="3" customWidth="1"/>
    <col min="14594" max="14594" width="10" style="3" customWidth="1"/>
    <col min="14595" max="14622" width="4.5703125" style="3" customWidth="1"/>
    <col min="14623" max="14624" width="9.140625" style="3"/>
    <col min="14625" max="14625" width="6" style="3" customWidth="1"/>
    <col min="14626" max="14848" width="9.140625" style="3"/>
    <col min="14849" max="14849" width="4.140625" style="3" customWidth="1"/>
    <col min="14850" max="14850" width="10" style="3" customWidth="1"/>
    <col min="14851" max="14878" width="4.5703125" style="3" customWidth="1"/>
    <col min="14879" max="14880" width="9.140625" style="3"/>
    <col min="14881" max="14881" width="6" style="3" customWidth="1"/>
    <col min="14882" max="15104" width="9.140625" style="3"/>
    <col min="15105" max="15105" width="4.140625" style="3" customWidth="1"/>
    <col min="15106" max="15106" width="10" style="3" customWidth="1"/>
    <col min="15107" max="15134" width="4.5703125" style="3" customWidth="1"/>
    <col min="15135" max="15136" width="9.140625" style="3"/>
    <col min="15137" max="15137" width="6" style="3" customWidth="1"/>
    <col min="15138" max="15360" width="9.140625" style="3"/>
    <col min="15361" max="15361" width="4.140625" style="3" customWidth="1"/>
    <col min="15362" max="15362" width="10" style="3" customWidth="1"/>
    <col min="15363" max="15390" width="4.5703125" style="3" customWidth="1"/>
    <col min="15391" max="15392" width="9.140625" style="3"/>
    <col min="15393" max="15393" width="6" style="3" customWidth="1"/>
    <col min="15394" max="15616" width="9.140625" style="3"/>
    <col min="15617" max="15617" width="4.140625" style="3" customWidth="1"/>
    <col min="15618" max="15618" width="10" style="3" customWidth="1"/>
    <col min="15619" max="15646" width="4.5703125" style="3" customWidth="1"/>
    <col min="15647" max="15648" width="9.140625" style="3"/>
    <col min="15649" max="15649" width="6" style="3" customWidth="1"/>
    <col min="15650" max="15872" width="9.140625" style="3"/>
    <col min="15873" max="15873" width="4.140625" style="3" customWidth="1"/>
    <col min="15874" max="15874" width="10" style="3" customWidth="1"/>
    <col min="15875" max="15902" width="4.5703125" style="3" customWidth="1"/>
    <col min="15903" max="15904" width="9.140625" style="3"/>
    <col min="15905" max="15905" width="6" style="3" customWidth="1"/>
    <col min="15906" max="16128" width="9.140625" style="3"/>
    <col min="16129" max="16129" width="4.140625" style="3" customWidth="1"/>
    <col min="16130" max="16130" width="10" style="3" customWidth="1"/>
    <col min="16131" max="16158" width="4.5703125" style="3" customWidth="1"/>
    <col min="16159" max="16160" width="9.140625" style="3"/>
    <col min="16161" max="16161" width="6" style="3" customWidth="1"/>
    <col min="16162" max="16384" width="9.140625" style="3"/>
  </cols>
  <sheetData>
    <row r="1" spans="1:33" ht="23.25" customHeight="1" x14ac:dyDescent="0.25">
      <c r="A1" s="26" t="s">
        <v>38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</row>
    <row r="2" spans="1:33" ht="24.75" customHeight="1" x14ac:dyDescent="0.25">
      <c r="A2" s="4" t="s">
        <v>40</v>
      </c>
      <c r="D2" s="31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3"/>
      <c r="S2" s="21" t="s">
        <v>77</v>
      </c>
      <c r="T2" s="21"/>
      <c r="U2" s="22"/>
      <c r="V2" s="19"/>
      <c r="W2" s="19"/>
      <c r="X2" s="19"/>
      <c r="Y2" s="19"/>
      <c r="Z2" s="30" t="s">
        <v>41</v>
      </c>
      <c r="AA2" s="21"/>
      <c r="AB2" s="21"/>
      <c r="AC2" s="22"/>
      <c r="AD2" s="2"/>
    </row>
    <row r="3" spans="1:33" x14ac:dyDescent="0.25">
      <c r="A3" s="6" t="s">
        <v>0</v>
      </c>
      <c r="S3" s="7"/>
      <c r="T3" s="8"/>
      <c r="U3" s="8"/>
      <c r="V3" s="29"/>
      <c r="W3" s="29"/>
      <c r="X3" s="29"/>
      <c r="Y3" s="29"/>
      <c r="Z3" s="7"/>
      <c r="AA3" s="7"/>
      <c r="AB3" s="7"/>
      <c r="AG3" s="9">
        <v>1</v>
      </c>
    </row>
    <row r="4" spans="1:33" x14ac:dyDescent="0.25">
      <c r="A4" s="6" t="s">
        <v>1</v>
      </c>
      <c r="S4" s="7"/>
      <c r="T4" s="8"/>
      <c r="U4" s="8"/>
      <c r="V4" s="29"/>
      <c r="W4" s="29"/>
      <c r="X4" s="29"/>
      <c r="Y4" s="29"/>
      <c r="Z4" s="7"/>
      <c r="AA4" s="7"/>
      <c r="AB4" s="7"/>
      <c r="AG4" s="9">
        <v>2</v>
      </c>
    </row>
    <row r="5" spans="1:33" x14ac:dyDescent="0.25">
      <c r="A5" s="6" t="s">
        <v>39</v>
      </c>
    </row>
    <row r="6" spans="1:33" s="5" customFormat="1" ht="32.25" customHeight="1" x14ac:dyDescent="0.25">
      <c r="A6" s="20" t="s">
        <v>75</v>
      </c>
      <c r="B6" s="18" t="s">
        <v>2</v>
      </c>
      <c r="C6" s="18" t="s">
        <v>3</v>
      </c>
      <c r="D6" s="18"/>
      <c r="E6" s="18" t="s">
        <v>4</v>
      </c>
      <c r="F6" s="18"/>
      <c r="G6" s="18" t="s">
        <v>5</v>
      </c>
      <c r="H6" s="18"/>
      <c r="I6" s="18" t="s">
        <v>6</v>
      </c>
      <c r="J6" s="18"/>
      <c r="K6" s="18" t="s">
        <v>7</v>
      </c>
      <c r="L6" s="18"/>
      <c r="M6" s="18" t="s">
        <v>8</v>
      </c>
      <c r="N6" s="18"/>
      <c r="O6" s="18" t="s">
        <v>9</v>
      </c>
      <c r="P6" s="18"/>
      <c r="Q6" s="18" t="s">
        <v>10</v>
      </c>
      <c r="R6" s="18"/>
      <c r="S6" s="18" t="s">
        <v>11</v>
      </c>
      <c r="T6" s="18"/>
      <c r="U6" s="18" t="s">
        <v>12</v>
      </c>
      <c r="V6" s="18"/>
      <c r="W6" s="18" t="s">
        <v>13</v>
      </c>
      <c r="X6" s="18"/>
      <c r="Y6" s="18" t="s">
        <v>14</v>
      </c>
      <c r="Z6" s="18"/>
      <c r="AA6" s="18" t="s">
        <v>15</v>
      </c>
      <c r="AB6" s="18"/>
      <c r="AC6" s="18" t="s">
        <v>16</v>
      </c>
      <c r="AD6" s="18"/>
    </row>
    <row r="7" spans="1:33" s="5" customFormat="1" ht="32.25" customHeight="1" x14ac:dyDescent="0.25">
      <c r="A7" s="20"/>
      <c r="B7" s="18"/>
      <c r="C7" s="10" t="s">
        <v>17</v>
      </c>
      <c r="D7" s="10" t="s">
        <v>18</v>
      </c>
      <c r="E7" s="10" t="s">
        <v>17</v>
      </c>
      <c r="F7" s="10" t="s">
        <v>18</v>
      </c>
      <c r="G7" s="10" t="s">
        <v>17</v>
      </c>
      <c r="H7" s="10" t="s">
        <v>18</v>
      </c>
      <c r="I7" s="10" t="s">
        <v>17</v>
      </c>
      <c r="J7" s="10" t="s">
        <v>18</v>
      </c>
      <c r="K7" s="10" t="s">
        <v>17</v>
      </c>
      <c r="L7" s="10" t="s">
        <v>18</v>
      </c>
      <c r="M7" s="10" t="s">
        <v>17</v>
      </c>
      <c r="N7" s="10" t="s">
        <v>18</v>
      </c>
      <c r="O7" s="10" t="s">
        <v>17</v>
      </c>
      <c r="P7" s="10" t="s">
        <v>18</v>
      </c>
      <c r="Q7" s="10" t="s">
        <v>17</v>
      </c>
      <c r="R7" s="10" t="s">
        <v>18</v>
      </c>
      <c r="S7" s="10" t="s">
        <v>17</v>
      </c>
      <c r="T7" s="10" t="s">
        <v>18</v>
      </c>
      <c r="U7" s="10" t="s">
        <v>17</v>
      </c>
      <c r="V7" s="10" t="s">
        <v>18</v>
      </c>
      <c r="W7" s="10" t="s">
        <v>17</v>
      </c>
      <c r="X7" s="10" t="s">
        <v>18</v>
      </c>
      <c r="Y7" s="10" t="s">
        <v>17</v>
      </c>
      <c r="Z7" s="10" t="s">
        <v>18</v>
      </c>
      <c r="AA7" s="10" t="s">
        <v>17</v>
      </c>
      <c r="AB7" s="10" t="s">
        <v>18</v>
      </c>
      <c r="AC7" s="10" t="s">
        <v>17</v>
      </c>
      <c r="AD7" s="10" t="s">
        <v>18</v>
      </c>
    </row>
    <row r="8" spans="1:33" ht="28.5" x14ac:dyDescent="0.25">
      <c r="A8" s="23" t="s">
        <v>19</v>
      </c>
      <c r="B8" s="11" t="s">
        <v>20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5"/>
      <c r="AB8" s="25"/>
      <c r="AC8" s="25"/>
      <c r="AD8" s="25"/>
    </row>
    <row r="9" spans="1:33" ht="19.5" customHeight="1" x14ac:dyDescent="0.25">
      <c r="A9" s="23"/>
      <c r="B9" s="11" t="s">
        <v>21</v>
      </c>
      <c r="C9" s="1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3" ht="19.5" customHeight="1" x14ac:dyDescent="0.25">
      <c r="A10" s="23"/>
      <c r="B10" s="11" t="s">
        <v>22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3" ht="19.5" customHeight="1" x14ac:dyDescent="0.25">
      <c r="A11" s="23"/>
      <c r="B11" s="11" t="s">
        <v>66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3" ht="19.5" customHeight="1" x14ac:dyDescent="0.25">
      <c r="A12" s="23"/>
      <c r="B12" s="11" t="s">
        <v>23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3" ht="19.5" customHeight="1" x14ac:dyDescent="0.25">
      <c r="A13" s="23"/>
      <c r="B13" s="10" t="s">
        <v>76</v>
      </c>
      <c r="C13" s="10">
        <f>SUM(C9:C12)</f>
        <v>0</v>
      </c>
      <c r="D13" s="10">
        <f t="shared" ref="D13:AD13" si="0">SUM(D9:D12)</f>
        <v>0</v>
      </c>
      <c r="E13" s="10">
        <f t="shared" si="0"/>
        <v>0</v>
      </c>
      <c r="F13" s="10">
        <f t="shared" si="0"/>
        <v>0</v>
      </c>
      <c r="G13" s="10">
        <f t="shared" si="0"/>
        <v>0</v>
      </c>
      <c r="H13" s="10">
        <f t="shared" si="0"/>
        <v>0</v>
      </c>
      <c r="I13" s="10">
        <f t="shared" si="0"/>
        <v>0</v>
      </c>
      <c r="J13" s="10">
        <f t="shared" si="0"/>
        <v>0</v>
      </c>
      <c r="K13" s="10">
        <f t="shared" si="0"/>
        <v>0</v>
      </c>
      <c r="L13" s="10">
        <f t="shared" si="0"/>
        <v>0</v>
      </c>
      <c r="M13" s="10">
        <f t="shared" si="0"/>
        <v>0</v>
      </c>
      <c r="N13" s="10">
        <f t="shared" si="0"/>
        <v>0</v>
      </c>
      <c r="O13" s="10">
        <f t="shared" si="0"/>
        <v>0</v>
      </c>
      <c r="P13" s="10">
        <f t="shared" si="0"/>
        <v>0</v>
      </c>
      <c r="Q13" s="10">
        <f t="shared" si="0"/>
        <v>0</v>
      </c>
      <c r="R13" s="10">
        <f t="shared" si="0"/>
        <v>0</v>
      </c>
      <c r="S13" s="10">
        <f t="shared" si="0"/>
        <v>0</v>
      </c>
      <c r="T13" s="10">
        <f t="shared" si="0"/>
        <v>0</v>
      </c>
      <c r="U13" s="10">
        <f t="shared" si="0"/>
        <v>0</v>
      </c>
      <c r="V13" s="10">
        <f t="shared" si="0"/>
        <v>0</v>
      </c>
      <c r="W13" s="10">
        <f t="shared" si="0"/>
        <v>0</v>
      </c>
      <c r="X13" s="10">
        <f t="shared" si="0"/>
        <v>0</v>
      </c>
      <c r="Y13" s="10">
        <f t="shared" si="0"/>
        <v>0</v>
      </c>
      <c r="Z13" s="10">
        <f t="shared" si="0"/>
        <v>0</v>
      </c>
      <c r="AA13" s="10">
        <f t="shared" si="0"/>
        <v>0</v>
      </c>
      <c r="AB13" s="10">
        <f t="shared" si="0"/>
        <v>0</v>
      </c>
      <c r="AC13" s="10">
        <f t="shared" si="0"/>
        <v>0</v>
      </c>
      <c r="AD13" s="10">
        <f t="shared" si="0"/>
        <v>0</v>
      </c>
    </row>
    <row r="14" spans="1:33" ht="32.25" customHeight="1" x14ac:dyDescent="0.25">
      <c r="A14" s="23"/>
      <c r="B14" s="11" t="s">
        <v>24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3" ht="32.25" customHeight="1" x14ac:dyDescent="0.25">
      <c r="A15" s="23"/>
      <c r="B15" s="11" t="s">
        <v>25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3" ht="19.5" customHeight="1" x14ac:dyDescent="0.25">
      <c r="A16" s="23"/>
      <c r="B16" s="11" t="s">
        <v>26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3" ht="19.5" customHeight="1" x14ac:dyDescent="0.25">
      <c r="A17" s="23"/>
      <c r="B17" s="11" t="s">
        <v>27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3" ht="19.5" customHeight="1" x14ac:dyDescent="0.25">
      <c r="A18" s="23"/>
      <c r="B18" s="11" t="s">
        <v>28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3" ht="19.5" customHeight="1" x14ac:dyDescent="0.25">
      <c r="A19" s="23"/>
      <c r="B19" s="11" t="s">
        <v>29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3" ht="32.25" customHeight="1" x14ac:dyDescent="0.25">
      <c r="A20" s="23"/>
      <c r="B20" s="11" t="s">
        <v>30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3" ht="19.5" customHeight="1" x14ac:dyDescent="0.25">
      <c r="A21" s="23"/>
      <c r="B21" s="11" t="s">
        <v>36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3" s="12" customFormat="1" ht="19.5" customHeight="1" x14ac:dyDescent="0.25">
      <c r="A22" s="23"/>
      <c r="B22" s="11" t="s">
        <v>37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3" ht="28.5" x14ac:dyDescent="0.25">
      <c r="A23" s="28" t="s">
        <v>31</v>
      </c>
      <c r="B23" s="11" t="s">
        <v>20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5"/>
      <c r="AB23" s="25"/>
      <c r="AC23" s="25"/>
      <c r="AD23" s="25"/>
    </row>
    <row r="24" spans="1:33" ht="19.5" customHeight="1" x14ac:dyDescent="0.25">
      <c r="A24" s="28"/>
      <c r="B24" s="11" t="s">
        <v>21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G24" s="13" t="s">
        <v>31</v>
      </c>
    </row>
    <row r="25" spans="1:33" ht="19.5" customHeight="1" x14ac:dyDescent="0.25">
      <c r="A25" s="28"/>
      <c r="B25" s="11" t="s">
        <v>22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G25" s="13" t="s">
        <v>32</v>
      </c>
    </row>
    <row r="26" spans="1:33" ht="19.5" customHeight="1" x14ac:dyDescent="0.25">
      <c r="A26" s="28"/>
      <c r="B26" s="11" t="s">
        <v>66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G26" s="13" t="s">
        <v>33</v>
      </c>
    </row>
    <row r="27" spans="1:33" ht="19.5" customHeight="1" x14ac:dyDescent="0.25">
      <c r="A27" s="28"/>
      <c r="B27" s="11" t="s">
        <v>23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G27" s="13" t="s">
        <v>35</v>
      </c>
    </row>
    <row r="28" spans="1:33" ht="19.5" customHeight="1" x14ac:dyDescent="0.25">
      <c r="A28" s="28"/>
      <c r="B28" s="10" t="s">
        <v>76</v>
      </c>
      <c r="C28" s="10">
        <f>SUM(C24:C27)</f>
        <v>0</v>
      </c>
      <c r="D28" s="10">
        <f t="shared" ref="D28:AD28" si="1">SUM(D24:D27)</f>
        <v>0</v>
      </c>
      <c r="E28" s="10">
        <f t="shared" si="1"/>
        <v>0</v>
      </c>
      <c r="F28" s="10">
        <f t="shared" si="1"/>
        <v>0</v>
      </c>
      <c r="G28" s="10">
        <f t="shared" si="1"/>
        <v>0</v>
      </c>
      <c r="H28" s="10">
        <f t="shared" si="1"/>
        <v>0</v>
      </c>
      <c r="I28" s="10">
        <f t="shared" si="1"/>
        <v>0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  <c r="N28" s="10">
        <f t="shared" si="1"/>
        <v>0</v>
      </c>
      <c r="O28" s="10">
        <f t="shared" si="1"/>
        <v>0</v>
      </c>
      <c r="P28" s="10">
        <f t="shared" si="1"/>
        <v>0</v>
      </c>
      <c r="Q28" s="10">
        <f t="shared" si="1"/>
        <v>0</v>
      </c>
      <c r="R28" s="10">
        <f t="shared" si="1"/>
        <v>0</v>
      </c>
      <c r="S28" s="10">
        <f t="shared" si="1"/>
        <v>0</v>
      </c>
      <c r="T28" s="10">
        <f t="shared" si="1"/>
        <v>0</v>
      </c>
      <c r="U28" s="10">
        <f t="shared" si="1"/>
        <v>0</v>
      </c>
      <c r="V28" s="10">
        <f t="shared" si="1"/>
        <v>0</v>
      </c>
      <c r="W28" s="10">
        <f t="shared" si="1"/>
        <v>0</v>
      </c>
      <c r="X28" s="10">
        <f t="shared" si="1"/>
        <v>0</v>
      </c>
      <c r="Y28" s="10">
        <f t="shared" si="1"/>
        <v>0</v>
      </c>
      <c r="Z28" s="10">
        <f t="shared" si="1"/>
        <v>0</v>
      </c>
      <c r="AA28" s="10">
        <f t="shared" si="1"/>
        <v>0</v>
      </c>
      <c r="AB28" s="10">
        <f t="shared" si="1"/>
        <v>0</v>
      </c>
      <c r="AC28" s="10">
        <f t="shared" si="1"/>
        <v>0</v>
      </c>
      <c r="AD28" s="10">
        <f t="shared" si="1"/>
        <v>0</v>
      </c>
    </row>
    <row r="29" spans="1:33" ht="32.25" customHeight="1" x14ac:dyDescent="0.25">
      <c r="A29" s="28"/>
      <c r="B29" s="11" t="s">
        <v>24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3" ht="32.25" customHeight="1" x14ac:dyDescent="0.25">
      <c r="A30" s="28"/>
      <c r="B30" s="11" t="s">
        <v>25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3" ht="19.5" customHeight="1" x14ac:dyDescent="0.25">
      <c r="A31" s="28"/>
      <c r="B31" s="11" t="s">
        <v>26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3" ht="19.5" customHeight="1" x14ac:dyDescent="0.25">
      <c r="A32" s="28"/>
      <c r="B32" s="11" t="s">
        <v>27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19.5" customHeight="1" x14ac:dyDescent="0.25">
      <c r="A33" s="28"/>
      <c r="B33" s="11" t="s">
        <v>28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9.5" customHeight="1" x14ac:dyDescent="0.25">
      <c r="A34" s="28"/>
      <c r="B34" s="11" t="s">
        <v>29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32.25" customHeight="1" x14ac:dyDescent="0.25">
      <c r="A35" s="28"/>
      <c r="B35" s="11" t="s">
        <v>30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9.5" customHeight="1" x14ac:dyDescent="0.25">
      <c r="A36" s="28"/>
      <c r="B36" s="11" t="s">
        <v>36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s="12" customFormat="1" ht="19.5" customHeight="1" x14ac:dyDescent="0.25">
      <c r="A37" s="28"/>
      <c r="B37" s="11" t="s">
        <v>37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34.5" customHeight="1" x14ac:dyDescent="0.25">
      <c r="A38" s="18" t="s">
        <v>34</v>
      </c>
      <c r="B38" s="27"/>
      <c r="C38" s="14">
        <f>SUM(C13,C28)</f>
        <v>0</v>
      </c>
      <c r="D38" s="14">
        <f t="shared" ref="D38:AD38" si="2">SUM(D13,D28)</f>
        <v>0</v>
      </c>
      <c r="E38" s="14">
        <f t="shared" si="2"/>
        <v>0</v>
      </c>
      <c r="F38" s="14">
        <f t="shared" si="2"/>
        <v>0</v>
      </c>
      <c r="G38" s="14">
        <f t="shared" si="2"/>
        <v>0</v>
      </c>
      <c r="H38" s="14">
        <f t="shared" si="2"/>
        <v>0</v>
      </c>
      <c r="I38" s="14">
        <f t="shared" si="2"/>
        <v>0</v>
      </c>
      <c r="J38" s="14">
        <f t="shared" si="2"/>
        <v>0</v>
      </c>
      <c r="K38" s="14">
        <f t="shared" si="2"/>
        <v>0</v>
      </c>
      <c r="L38" s="14">
        <f t="shared" si="2"/>
        <v>0</v>
      </c>
      <c r="M38" s="14">
        <f t="shared" si="2"/>
        <v>0</v>
      </c>
      <c r="N38" s="14">
        <f t="shared" si="2"/>
        <v>0</v>
      </c>
      <c r="O38" s="14">
        <f t="shared" si="2"/>
        <v>0</v>
      </c>
      <c r="P38" s="14">
        <f t="shared" si="2"/>
        <v>0</v>
      </c>
      <c r="Q38" s="14">
        <f t="shared" si="2"/>
        <v>0</v>
      </c>
      <c r="R38" s="14">
        <f t="shared" si="2"/>
        <v>0</v>
      </c>
      <c r="S38" s="14">
        <f t="shared" si="2"/>
        <v>0</v>
      </c>
      <c r="T38" s="14">
        <f t="shared" si="2"/>
        <v>0</v>
      </c>
      <c r="U38" s="14">
        <f t="shared" si="2"/>
        <v>0</v>
      </c>
      <c r="V38" s="14">
        <f t="shared" si="2"/>
        <v>0</v>
      </c>
      <c r="W38" s="14">
        <f t="shared" si="2"/>
        <v>0</v>
      </c>
      <c r="X38" s="14">
        <f t="shared" si="2"/>
        <v>0</v>
      </c>
      <c r="Y38" s="14">
        <f t="shared" si="2"/>
        <v>0</v>
      </c>
      <c r="Z38" s="14">
        <f t="shared" si="2"/>
        <v>0</v>
      </c>
      <c r="AA38" s="14">
        <f t="shared" si="2"/>
        <v>0</v>
      </c>
      <c r="AB38" s="14">
        <f t="shared" si="2"/>
        <v>0</v>
      </c>
      <c r="AC38" s="14">
        <f t="shared" si="2"/>
        <v>0</v>
      </c>
      <c r="AD38" s="14">
        <f t="shared" si="2"/>
        <v>0</v>
      </c>
    </row>
  </sheetData>
  <sheetProtection algorithmName="SHA-512" hashValue="/Km68+BbrGG8SHHpix8hKdL1X8+StFSBP/gwpxAX+L4es3/CQVKd2ACaOHo8CCNeYpCC5LN1y02ktfflRxPhWg==" saltValue="csuhZqHeyBsRW7nF8y/XOw==" spinCount="100000" sheet="1" objects="1" scenarios="1"/>
  <mergeCells count="52">
    <mergeCell ref="A1:AD1"/>
    <mergeCell ref="A38:B38"/>
    <mergeCell ref="D2:Q2"/>
    <mergeCell ref="Z2:AC2"/>
    <mergeCell ref="S23:T23"/>
    <mergeCell ref="U23:V23"/>
    <mergeCell ref="W23:X23"/>
    <mergeCell ref="Y23:Z23"/>
    <mergeCell ref="AA23:AB23"/>
    <mergeCell ref="AC23:AD23"/>
    <mergeCell ref="AC8:AD8"/>
    <mergeCell ref="A23:A37"/>
    <mergeCell ref="C23:D23"/>
    <mergeCell ref="E23:F23"/>
    <mergeCell ref="G23:H23"/>
    <mergeCell ref="I23:J23"/>
    <mergeCell ref="K23:L23"/>
    <mergeCell ref="M23:N23"/>
    <mergeCell ref="O23:P23"/>
    <mergeCell ref="Q23:R23"/>
    <mergeCell ref="Q8:R8"/>
    <mergeCell ref="K8:L8"/>
    <mergeCell ref="M8:N8"/>
    <mergeCell ref="O8:P8"/>
    <mergeCell ref="S8:T8"/>
    <mergeCell ref="U8:V8"/>
    <mergeCell ref="W8:X8"/>
    <mergeCell ref="Y8:Z8"/>
    <mergeCell ref="AA8:AB8"/>
    <mergeCell ref="A8:A22"/>
    <mergeCell ref="C8:D8"/>
    <mergeCell ref="E8:F8"/>
    <mergeCell ref="G8:H8"/>
    <mergeCell ref="I8:J8"/>
    <mergeCell ref="V2:Y2"/>
    <mergeCell ref="A6:A7"/>
    <mergeCell ref="B6:B7"/>
    <mergeCell ref="C6:D6"/>
    <mergeCell ref="E6:F6"/>
    <mergeCell ref="G6:H6"/>
    <mergeCell ref="I6:J6"/>
    <mergeCell ref="K6:L6"/>
    <mergeCell ref="M6:N6"/>
    <mergeCell ref="S2:U2"/>
    <mergeCell ref="O6:P6"/>
    <mergeCell ref="Q6:R6"/>
    <mergeCell ref="AC6:AD6"/>
    <mergeCell ref="S6:T6"/>
    <mergeCell ref="U6:V6"/>
    <mergeCell ref="W6:X6"/>
    <mergeCell ref="Y6:Z6"/>
    <mergeCell ref="AA6:AB6"/>
  </mergeCells>
  <conditionalFormatting sqref="AH21">
    <cfRule type="cellIs" dxfId="169" priority="223" operator="greaterThan">
      <formula>$C$13</formula>
    </cfRule>
    <cfRule type="cellIs" dxfId="168" priority="224" operator="greaterThan">
      <formula>$AH$21</formula>
    </cfRule>
  </conditionalFormatting>
  <conditionalFormatting sqref="C14:C20">
    <cfRule type="expression" dxfId="167" priority="222" stopIfTrue="1">
      <formula>SUM($C$14:$C$20)&gt;$C$13</formula>
    </cfRule>
  </conditionalFormatting>
  <conditionalFormatting sqref="D14:D20">
    <cfRule type="expression" dxfId="166" priority="221" stopIfTrue="1">
      <formula>SUM($D$14:$D$20)&gt;$D$13</formula>
    </cfRule>
  </conditionalFormatting>
  <conditionalFormatting sqref="E14:E20">
    <cfRule type="expression" dxfId="165" priority="220" stopIfTrue="1">
      <formula>SUM($E$14:$E$20)&gt;$E$13</formula>
    </cfRule>
  </conditionalFormatting>
  <conditionalFormatting sqref="F14:F20">
    <cfRule type="expression" dxfId="164" priority="219" stopIfTrue="1">
      <formula>SUM($F$14:$F$20)&gt;$F$13</formula>
    </cfRule>
  </conditionalFormatting>
  <conditionalFormatting sqref="H14:H20">
    <cfRule type="expression" dxfId="163" priority="218" stopIfTrue="1">
      <formula>SUM($H$14:$H$20)&gt;$H$13</formula>
    </cfRule>
  </conditionalFormatting>
  <conditionalFormatting sqref="I14:I20">
    <cfRule type="expression" dxfId="162" priority="217" stopIfTrue="1">
      <formula>SUM($I$14:$I$20)&gt;$I$13</formula>
    </cfRule>
  </conditionalFormatting>
  <conditionalFormatting sqref="J14:J20">
    <cfRule type="expression" dxfId="161" priority="215" stopIfTrue="1">
      <formula>SUM($J$14:$J$20)&gt;$J$13</formula>
    </cfRule>
  </conditionalFormatting>
  <conditionalFormatting sqref="K14:K20">
    <cfRule type="expression" dxfId="160" priority="214" stopIfTrue="1">
      <formula>SUM($K$14:$K$20)&gt;$K$13</formula>
    </cfRule>
  </conditionalFormatting>
  <conditionalFormatting sqref="L14:L20">
    <cfRule type="expression" dxfId="159" priority="213" stopIfTrue="1">
      <formula>SUM($L$14:$L$20)&gt;$L$13</formula>
    </cfRule>
  </conditionalFormatting>
  <conditionalFormatting sqref="M14:M20">
    <cfRule type="expression" dxfId="158" priority="212" stopIfTrue="1">
      <formula>SUM($M$14:$M$20)&gt;$M$13</formula>
    </cfRule>
  </conditionalFormatting>
  <conditionalFormatting sqref="N14:N20">
    <cfRule type="expression" dxfId="157" priority="211" stopIfTrue="1">
      <formula>SUM($N$14:$N$20)&gt;$N$13</formula>
    </cfRule>
  </conditionalFormatting>
  <conditionalFormatting sqref="P14:P20">
    <cfRule type="expression" dxfId="156" priority="210" stopIfTrue="1">
      <formula>SUM($P$14:$P$20)&gt;$P$13</formula>
    </cfRule>
  </conditionalFormatting>
  <conditionalFormatting sqref="O14:O20">
    <cfRule type="expression" dxfId="155" priority="209" stopIfTrue="1">
      <formula>SUM($O$14:$O$20)&gt;$O$13</formula>
    </cfRule>
  </conditionalFormatting>
  <conditionalFormatting sqref="Q14:Q20">
    <cfRule type="expression" dxfId="154" priority="208" stopIfTrue="1">
      <formula>SUM($Q$14:$Q$20)&gt;$Q$13</formula>
    </cfRule>
  </conditionalFormatting>
  <conditionalFormatting sqref="R14:R20">
    <cfRule type="expression" dxfId="153" priority="207" stopIfTrue="1">
      <formula>SUM($R$14:$R$20)&gt;$R$13</formula>
    </cfRule>
  </conditionalFormatting>
  <conditionalFormatting sqref="S14:S20">
    <cfRule type="expression" dxfId="152" priority="206" stopIfTrue="1">
      <formula>SUM($S$14:$S$20)&gt;$S$13</formula>
    </cfRule>
  </conditionalFormatting>
  <conditionalFormatting sqref="T14:T20">
    <cfRule type="expression" dxfId="151" priority="205" stopIfTrue="1">
      <formula>SUM($T$14:$T$20)&gt;$T$13</formula>
    </cfRule>
  </conditionalFormatting>
  <conditionalFormatting sqref="U14:U20">
    <cfRule type="expression" dxfId="150" priority="204" stopIfTrue="1">
      <formula>SUM($U$14:$U$20)&gt;$U$13</formula>
    </cfRule>
  </conditionalFormatting>
  <conditionalFormatting sqref="V14:V20">
    <cfRule type="expression" dxfId="149" priority="203" stopIfTrue="1">
      <formula>SUM($V$14:$V$20)&gt;$V$13</formula>
    </cfRule>
  </conditionalFormatting>
  <conditionalFormatting sqref="W14:W20">
    <cfRule type="expression" dxfId="148" priority="202" stopIfTrue="1">
      <formula>SUM($W$14:$W$20)&gt;$W$13</formula>
    </cfRule>
  </conditionalFormatting>
  <conditionalFormatting sqref="X14:X20">
    <cfRule type="expression" dxfId="147" priority="201" stopIfTrue="1">
      <formula>SUM($X$14:$X$20)&gt;$X$13</formula>
    </cfRule>
  </conditionalFormatting>
  <conditionalFormatting sqref="Y14:Y20">
    <cfRule type="expression" dxfId="146" priority="200" stopIfTrue="1">
      <formula>SUM($Y$14:$Y$20)&gt;$Y$13</formula>
    </cfRule>
  </conditionalFormatting>
  <conditionalFormatting sqref="Z14:Z20">
    <cfRule type="expression" dxfId="145" priority="199" stopIfTrue="1">
      <formula>SUM($Z$14:$Z$20)&gt;$Z$13</formula>
    </cfRule>
  </conditionalFormatting>
  <conditionalFormatting sqref="G14:G20">
    <cfRule type="expression" dxfId="144" priority="198" stopIfTrue="1">
      <formula>SUM($G$14:$G$20)&gt;$G$13</formula>
    </cfRule>
  </conditionalFormatting>
  <conditionalFormatting sqref="AA14:AA20">
    <cfRule type="expression" dxfId="143" priority="197" stopIfTrue="1">
      <formula>SUM($AA$14:$AA$20)&gt;$AA$13</formula>
    </cfRule>
  </conditionalFormatting>
  <conditionalFormatting sqref="AB14:AB20">
    <cfRule type="expression" dxfId="142" priority="196" stopIfTrue="1">
      <formula>SUM($AB$14:$AB$20)&gt;$AB$13</formula>
    </cfRule>
  </conditionalFormatting>
  <conditionalFormatting sqref="AC14:AC20">
    <cfRule type="expression" dxfId="141" priority="195" stopIfTrue="1">
      <formula>SUM($AC$14:$AC$20)&gt;$AC$13</formula>
    </cfRule>
  </conditionalFormatting>
  <conditionalFormatting sqref="AD14:AD20">
    <cfRule type="expression" dxfId="140" priority="194" stopIfTrue="1">
      <formula>SUM($AD$14:$AD$20)&gt;$AD$13</formula>
    </cfRule>
  </conditionalFormatting>
  <conditionalFormatting sqref="C21">
    <cfRule type="expression" dxfId="139" priority="193" stopIfTrue="1">
      <formula>$C$21&gt;$C$13</formula>
    </cfRule>
  </conditionalFormatting>
  <conditionalFormatting sqref="D21">
    <cfRule type="expression" dxfId="138" priority="191" stopIfTrue="1">
      <formula>$D$21&gt;$D$13</formula>
    </cfRule>
  </conditionalFormatting>
  <conditionalFormatting sqref="E21">
    <cfRule type="expression" dxfId="137" priority="190" stopIfTrue="1">
      <formula>$E$21&gt;$E$13</formula>
    </cfRule>
  </conditionalFormatting>
  <conditionalFormatting sqref="F21">
    <cfRule type="expression" dxfId="136" priority="189" stopIfTrue="1">
      <formula>$F$21&gt;$F$13</formula>
    </cfRule>
  </conditionalFormatting>
  <conditionalFormatting sqref="G21">
    <cfRule type="expression" dxfId="135" priority="188" stopIfTrue="1">
      <formula>$G$21&gt;$G$13</formula>
    </cfRule>
  </conditionalFormatting>
  <conditionalFormatting sqref="H21">
    <cfRule type="expression" dxfId="134" priority="187" stopIfTrue="1">
      <formula>$H$21&gt;$H$13</formula>
    </cfRule>
  </conditionalFormatting>
  <conditionalFormatting sqref="I21">
    <cfRule type="expression" dxfId="133" priority="186" stopIfTrue="1">
      <formula>$I$21&gt;$I$13</formula>
    </cfRule>
  </conditionalFormatting>
  <conditionalFormatting sqref="J21">
    <cfRule type="expression" dxfId="132" priority="185" stopIfTrue="1">
      <formula>$J$21&gt;$J$13</formula>
    </cfRule>
  </conditionalFormatting>
  <conditionalFormatting sqref="K21">
    <cfRule type="expression" dxfId="131" priority="184" stopIfTrue="1">
      <formula>$K$21&gt;$K$13</formula>
    </cfRule>
  </conditionalFormatting>
  <conditionalFormatting sqref="L21">
    <cfRule type="expression" dxfId="130" priority="183" stopIfTrue="1">
      <formula>$L$21&gt;$L$13</formula>
    </cfRule>
  </conditionalFormatting>
  <conditionalFormatting sqref="M21">
    <cfRule type="expression" dxfId="129" priority="182" stopIfTrue="1">
      <formula>$M$21&gt;$M$13</formula>
    </cfRule>
  </conditionalFormatting>
  <conditionalFormatting sqref="N21">
    <cfRule type="expression" dxfId="128" priority="181" stopIfTrue="1">
      <formula>$N$21&gt;$N$13</formula>
    </cfRule>
  </conditionalFormatting>
  <conditionalFormatting sqref="O21">
    <cfRule type="expression" dxfId="127" priority="180" stopIfTrue="1">
      <formula>$O$21&gt;$O$13</formula>
    </cfRule>
  </conditionalFormatting>
  <conditionalFormatting sqref="P21">
    <cfRule type="expression" dxfId="126" priority="179" stopIfTrue="1">
      <formula>$P$21&gt;$P$13</formula>
    </cfRule>
  </conditionalFormatting>
  <conditionalFormatting sqref="Q21">
    <cfRule type="expression" dxfId="125" priority="178" stopIfTrue="1">
      <formula>$Q$21&gt;$Q$13</formula>
    </cfRule>
  </conditionalFormatting>
  <conditionalFormatting sqref="R21">
    <cfRule type="expression" dxfId="124" priority="177" stopIfTrue="1">
      <formula>$R$21&gt;$R$13</formula>
    </cfRule>
  </conditionalFormatting>
  <conditionalFormatting sqref="S21">
    <cfRule type="expression" dxfId="123" priority="176" stopIfTrue="1">
      <formula>$S$21&gt;$S$13</formula>
    </cfRule>
  </conditionalFormatting>
  <conditionalFormatting sqref="T21">
    <cfRule type="expression" dxfId="122" priority="175" stopIfTrue="1">
      <formula>$T$21&gt;$T$13</formula>
    </cfRule>
  </conditionalFormatting>
  <conditionalFormatting sqref="U21">
    <cfRule type="expression" dxfId="121" priority="174" stopIfTrue="1">
      <formula>$U$21&gt;$U$13</formula>
    </cfRule>
  </conditionalFormatting>
  <conditionalFormatting sqref="V21">
    <cfRule type="expression" dxfId="120" priority="173" stopIfTrue="1">
      <formula>$V$21&gt;$V$13</formula>
    </cfRule>
  </conditionalFormatting>
  <conditionalFormatting sqref="W21">
    <cfRule type="expression" dxfId="119" priority="172" stopIfTrue="1">
      <formula>$W$21&gt;$W$13</formula>
    </cfRule>
  </conditionalFormatting>
  <conditionalFormatting sqref="X21">
    <cfRule type="expression" dxfId="118" priority="171" stopIfTrue="1">
      <formula>$X$21&gt;$X$13</formula>
    </cfRule>
  </conditionalFormatting>
  <conditionalFormatting sqref="Y21">
    <cfRule type="expression" dxfId="117" priority="170" stopIfTrue="1">
      <formula>$Y$21&gt;$Y$13</formula>
    </cfRule>
  </conditionalFormatting>
  <conditionalFormatting sqref="Z21">
    <cfRule type="expression" dxfId="116" priority="169" stopIfTrue="1">
      <formula>$Z$21&gt;$Z$13</formula>
    </cfRule>
  </conditionalFormatting>
  <conditionalFormatting sqref="AA21">
    <cfRule type="expression" dxfId="115" priority="168" stopIfTrue="1">
      <formula>$AA$21&gt;$AA$13</formula>
    </cfRule>
  </conditionalFormatting>
  <conditionalFormatting sqref="AB21">
    <cfRule type="expression" dxfId="114" priority="167" stopIfTrue="1">
      <formula>$AB$21&gt;$AB$13</formula>
    </cfRule>
  </conditionalFormatting>
  <conditionalFormatting sqref="AC21">
    <cfRule type="expression" dxfId="113" priority="166" stopIfTrue="1">
      <formula>$AC$21&gt;$AC$13</formula>
    </cfRule>
  </conditionalFormatting>
  <conditionalFormatting sqref="AD21">
    <cfRule type="expression" dxfId="112" priority="165" stopIfTrue="1">
      <formula>$AD$21&gt;$AD$13</formula>
    </cfRule>
  </conditionalFormatting>
  <conditionalFormatting sqref="C22">
    <cfRule type="expression" dxfId="111" priority="164" stopIfTrue="1">
      <formula>$C$22&gt;$C$13</formula>
    </cfRule>
  </conditionalFormatting>
  <conditionalFormatting sqref="D22">
    <cfRule type="expression" dxfId="110" priority="163" stopIfTrue="1">
      <formula>$D$22&gt;$D$13</formula>
    </cfRule>
  </conditionalFormatting>
  <conditionalFormatting sqref="E22">
    <cfRule type="expression" dxfId="109" priority="162" stopIfTrue="1">
      <formula>$E$22&gt;$E$13</formula>
    </cfRule>
  </conditionalFormatting>
  <conditionalFormatting sqref="F22">
    <cfRule type="expression" dxfId="108" priority="161" stopIfTrue="1">
      <formula>$F$22&gt;$F$13</formula>
    </cfRule>
  </conditionalFormatting>
  <conditionalFormatting sqref="G22">
    <cfRule type="expression" dxfId="107" priority="160" stopIfTrue="1">
      <formula>$G$22&gt;$G$13</formula>
    </cfRule>
  </conditionalFormatting>
  <conditionalFormatting sqref="H22">
    <cfRule type="expression" dxfId="106" priority="159" stopIfTrue="1">
      <formula>$H$22&gt;$H$13</formula>
    </cfRule>
  </conditionalFormatting>
  <conditionalFormatting sqref="I22">
    <cfRule type="expression" dxfId="105" priority="158" stopIfTrue="1">
      <formula>$I$22&gt;$I$13</formula>
    </cfRule>
  </conditionalFormatting>
  <conditionalFormatting sqref="J22">
    <cfRule type="expression" dxfId="104" priority="157" stopIfTrue="1">
      <formula>$J$22&gt;$J$13</formula>
    </cfRule>
  </conditionalFormatting>
  <conditionalFormatting sqref="K22">
    <cfRule type="expression" dxfId="103" priority="156" stopIfTrue="1">
      <formula>$K$22&gt;$K$13</formula>
    </cfRule>
  </conditionalFormatting>
  <conditionalFormatting sqref="L22">
    <cfRule type="expression" dxfId="102" priority="155" stopIfTrue="1">
      <formula>$L$22&gt;$L$13</formula>
    </cfRule>
  </conditionalFormatting>
  <conditionalFormatting sqref="M22">
    <cfRule type="expression" dxfId="101" priority="154" stopIfTrue="1">
      <formula>$M$22&gt;$M$13</formula>
    </cfRule>
  </conditionalFormatting>
  <conditionalFormatting sqref="N22">
    <cfRule type="expression" dxfId="100" priority="153" stopIfTrue="1">
      <formula>$N$22&gt;$N$13</formula>
    </cfRule>
  </conditionalFormatting>
  <conditionalFormatting sqref="O22">
    <cfRule type="expression" dxfId="99" priority="152" stopIfTrue="1">
      <formula>$O$22&gt;$O$13</formula>
    </cfRule>
  </conditionalFormatting>
  <conditionalFormatting sqref="P22">
    <cfRule type="expression" dxfId="98" priority="151" stopIfTrue="1">
      <formula>$P$22&gt;$P$13</formula>
    </cfRule>
  </conditionalFormatting>
  <conditionalFormatting sqref="Q22">
    <cfRule type="expression" dxfId="97" priority="150" stopIfTrue="1">
      <formula>$Q$22&gt;$Q$13</formula>
    </cfRule>
  </conditionalFormatting>
  <conditionalFormatting sqref="R22">
    <cfRule type="expression" dxfId="96" priority="149" stopIfTrue="1">
      <formula>$R$22&gt;$R$13</formula>
    </cfRule>
  </conditionalFormatting>
  <conditionalFormatting sqref="S22">
    <cfRule type="expression" dxfId="95" priority="148" stopIfTrue="1">
      <formula>$S$22&gt;$S$13</formula>
    </cfRule>
  </conditionalFormatting>
  <conditionalFormatting sqref="T22">
    <cfRule type="expression" dxfId="94" priority="147" stopIfTrue="1">
      <formula>$T$22&gt;$T$13</formula>
    </cfRule>
  </conditionalFormatting>
  <conditionalFormatting sqref="U22">
    <cfRule type="expression" dxfId="93" priority="146" stopIfTrue="1">
      <formula>$U$22&gt;$U$13</formula>
    </cfRule>
  </conditionalFormatting>
  <conditionalFormatting sqref="V22">
    <cfRule type="expression" dxfId="92" priority="145" stopIfTrue="1">
      <formula>$V$22&gt;$V$13</formula>
    </cfRule>
  </conditionalFormatting>
  <conditionalFormatting sqref="W22">
    <cfRule type="expression" dxfId="91" priority="144" stopIfTrue="1">
      <formula>$W$22&gt;$W$13</formula>
    </cfRule>
  </conditionalFormatting>
  <conditionalFormatting sqref="X22">
    <cfRule type="expression" dxfId="90" priority="143" stopIfTrue="1">
      <formula>$X$22&gt;$X$13</formula>
    </cfRule>
  </conditionalFormatting>
  <conditionalFormatting sqref="Y22">
    <cfRule type="expression" dxfId="89" priority="142" stopIfTrue="1">
      <formula>$Y$22&gt;$Y$13</formula>
    </cfRule>
  </conditionalFormatting>
  <conditionalFormatting sqref="Z22">
    <cfRule type="expression" dxfId="88" priority="141" stopIfTrue="1">
      <formula>$Z$22&gt;$Z$13</formula>
    </cfRule>
  </conditionalFormatting>
  <conditionalFormatting sqref="AA22">
    <cfRule type="expression" dxfId="87" priority="140" stopIfTrue="1">
      <formula>$AA$22&gt;$AA$13</formula>
    </cfRule>
  </conditionalFormatting>
  <conditionalFormatting sqref="AB22">
    <cfRule type="expression" dxfId="86" priority="139" stopIfTrue="1">
      <formula>$AB$22&gt;$AB$13</formula>
    </cfRule>
  </conditionalFormatting>
  <conditionalFormatting sqref="AC22">
    <cfRule type="expression" dxfId="85" priority="138" stopIfTrue="1">
      <formula>$AC$22&gt;$AC$13</formula>
    </cfRule>
  </conditionalFormatting>
  <conditionalFormatting sqref="AD22">
    <cfRule type="expression" dxfId="84" priority="137" stopIfTrue="1">
      <formula>$AD$22&gt;$AD$13</formula>
    </cfRule>
  </conditionalFormatting>
  <conditionalFormatting sqref="C29:C35">
    <cfRule type="expression" dxfId="83" priority="136" stopIfTrue="1">
      <formula>SUM($C$29:$C$35)&gt;$C$28</formula>
    </cfRule>
  </conditionalFormatting>
  <conditionalFormatting sqref="D29:D35">
    <cfRule type="expression" dxfId="82" priority="135" stopIfTrue="1">
      <formula>SUM($D$29:$D$35)&gt;$D$28</formula>
    </cfRule>
  </conditionalFormatting>
  <conditionalFormatting sqref="E29:E35">
    <cfRule type="expression" dxfId="81" priority="134" stopIfTrue="1">
      <formula>SUM($E$29:$E$35)&gt;$E$28</formula>
    </cfRule>
  </conditionalFormatting>
  <conditionalFormatting sqref="F29:F35">
    <cfRule type="expression" dxfId="80" priority="133" stopIfTrue="1">
      <formula>SUM($F$29:$F$35)&gt;$F$28</formula>
    </cfRule>
  </conditionalFormatting>
  <conditionalFormatting sqref="H29:H35">
    <cfRule type="expression" dxfId="79" priority="132" stopIfTrue="1">
      <formula>SUM($H$29:$H$35)&gt;$H$28</formula>
    </cfRule>
  </conditionalFormatting>
  <conditionalFormatting sqref="I29:I35">
    <cfRule type="expression" dxfId="78" priority="131" stopIfTrue="1">
      <formula>SUM($I$29:$I$35)&gt;$I$28</formula>
    </cfRule>
  </conditionalFormatting>
  <conditionalFormatting sqref="J29:J35">
    <cfRule type="expression" dxfId="77" priority="130" stopIfTrue="1">
      <formula>SUM($J$29:$J$35)&gt;$J$28</formula>
    </cfRule>
  </conditionalFormatting>
  <conditionalFormatting sqref="K29:K35">
    <cfRule type="expression" dxfId="76" priority="129" stopIfTrue="1">
      <formula>SUM($K$29:$K$35)&gt;$K$28</formula>
    </cfRule>
  </conditionalFormatting>
  <conditionalFormatting sqref="L29:L35">
    <cfRule type="expression" dxfId="75" priority="128" stopIfTrue="1">
      <formula>SUM($L$29:$L$35)&gt;$L$28</formula>
    </cfRule>
  </conditionalFormatting>
  <conditionalFormatting sqref="M29:M35">
    <cfRule type="expression" dxfId="74" priority="127" stopIfTrue="1">
      <formula>SUM($M$29:$M$35)&gt;$M$28</formula>
    </cfRule>
  </conditionalFormatting>
  <conditionalFormatting sqref="N29:N35">
    <cfRule type="expression" dxfId="73" priority="126" stopIfTrue="1">
      <formula>SUM($N$29:$N$35)&gt;$N$28</formula>
    </cfRule>
  </conditionalFormatting>
  <conditionalFormatting sqref="P29:P35">
    <cfRule type="expression" dxfId="72" priority="125" stopIfTrue="1">
      <formula>SUM($P$29:$P$35)&gt;$P$28</formula>
    </cfRule>
  </conditionalFormatting>
  <conditionalFormatting sqref="O29:O35">
    <cfRule type="expression" dxfId="71" priority="124" stopIfTrue="1">
      <formula>SUM($O$29:$O$35)&gt;$O$28</formula>
    </cfRule>
  </conditionalFormatting>
  <conditionalFormatting sqref="Q29:Q35">
    <cfRule type="expression" dxfId="70" priority="123" stopIfTrue="1">
      <formula>SUM($Q$29:$Q$35)&gt;$Q$28</formula>
    </cfRule>
  </conditionalFormatting>
  <conditionalFormatting sqref="R29:R35">
    <cfRule type="expression" dxfId="69" priority="122" stopIfTrue="1">
      <formula>SUM($R$29:$R$35)&gt;$R$28</formula>
    </cfRule>
  </conditionalFormatting>
  <conditionalFormatting sqref="S29:S35">
    <cfRule type="expression" dxfId="68" priority="121" stopIfTrue="1">
      <formula>SUM($S$29:$S$35)&gt;$S$28</formula>
    </cfRule>
  </conditionalFormatting>
  <conditionalFormatting sqref="T29:T35">
    <cfRule type="expression" dxfId="67" priority="120" stopIfTrue="1">
      <formula>SUM($T$29:$T$35)&gt;$T$28</formula>
    </cfRule>
  </conditionalFormatting>
  <conditionalFormatting sqref="U29:U35">
    <cfRule type="expression" dxfId="66" priority="119" stopIfTrue="1">
      <formula>SUM($U$29:$U$35)&gt;$U$28</formula>
    </cfRule>
  </conditionalFormatting>
  <conditionalFormatting sqref="V29:V35">
    <cfRule type="expression" dxfId="65" priority="118" stopIfTrue="1">
      <formula>SUM($V$29:$V$35)&gt;$V$28</formula>
    </cfRule>
  </conditionalFormatting>
  <conditionalFormatting sqref="W29:W35">
    <cfRule type="expression" dxfId="64" priority="117" stopIfTrue="1">
      <formula>SUM($W$29:$W$35)&gt;$W$28</formula>
    </cfRule>
  </conditionalFormatting>
  <conditionalFormatting sqref="X29:X35">
    <cfRule type="expression" dxfId="63" priority="116" stopIfTrue="1">
      <formula>SUM($X$29:$X$35)&gt;$X$28</formula>
    </cfRule>
  </conditionalFormatting>
  <conditionalFormatting sqref="Y29:Y35">
    <cfRule type="expression" dxfId="62" priority="115" stopIfTrue="1">
      <formula>SUM($Y$29:$Y$35)&gt;$Y$28</formula>
    </cfRule>
  </conditionalFormatting>
  <conditionalFormatting sqref="Z29:Z35">
    <cfRule type="expression" dxfId="61" priority="114" stopIfTrue="1">
      <formula>SUM($Z$29:$Z$35)&gt;$Z$28</formula>
    </cfRule>
  </conditionalFormatting>
  <conditionalFormatting sqref="G29:G35">
    <cfRule type="expression" dxfId="60" priority="113" stopIfTrue="1">
      <formula>SUM($G$29:$G$35)&gt;$G$28</formula>
    </cfRule>
  </conditionalFormatting>
  <conditionalFormatting sqref="AA29:AA35">
    <cfRule type="expression" dxfId="59" priority="112" stopIfTrue="1">
      <formula>SUM($AA$29:$AA$35)&gt;$AA$28</formula>
    </cfRule>
  </conditionalFormatting>
  <conditionalFormatting sqref="AB29:AB35">
    <cfRule type="expression" dxfId="58" priority="111" stopIfTrue="1">
      <formula>SUM($AB$29:$AB$35)&gt;$AB$28</formula>
    </cfRule>
  </conditionalFormatting>
  <conditionalFormatting sqref="AC29:AC35">
    <cfRule type="expression" dxfId="57" priority="110" stopIfTrue="1">
      <formula>SUM($AC$29:$AC$35)&gt;$AC$28</formula>
    </cfRule>
  </conditionalFormatting>
  <conditionalFormatting sqref="AD29:AD35">
    <cfRule type="expression" dxfId="56" priority="109" stopIfTrue="1">
      <formula>SUM($AD$29:$AD$35)&gt;$AD$28</formula>
    </cfRule>
  </conditionalFormatting>
  <conditionalFormatting sqref="C36">
    <cfRule type="expression" dxfId="55" priority="108" stopIfTrue="1">
      <formula>$C$36&gt;$C$28</formula>
    </cfRule>
  </conditionalFormatting>
  <conditionalFormatting sqref="D36">
    <cfRule type="expression" dxfId="54" priority="107" stopIfTrue="1">
      <formula>$D$36&gt;$D$28</formula>
    </cfRule>
  </conditionalFormatting>
  <conditionalFormatting sqref="E36">
    <cfRule type="expression" dxfId="53" priority="106" stopIfTrue="1">
      <formula>$E$36&gt;$E$28</formula>
    </cfRule>
  </conditionalFormatting>
  <conditionalFormatting sqref="F36">
    <cfRule type="expression" dxfId="52" priority="105" stopIfTrue="1">
      <formula>$F$36&gt;$F$28</formula>
    </cfRule>
  </conditionalFormatting>
  <conditionalFormatting sqref="G36">
    <cfRule type="expression" dxfId="51" priority="52" stopIfTrue="1">
      <formula>$G$36&gt;$G$28</formula>
    </cfRule>
  </conditionalFormatting>
  <conditionalFormatting sqref="H36">
    <cfRule type="expression" dxfId="50" priority="51" stopIfTrue="1">
      <formula>$H$36&gt;$H$28</formula>
    </cfRule>
  </conditionalFormatting>
  <conditionalFormatting sqref="I36">
    <cfRule type="expression" dxfId="49" priority="50" stopIfTrue="1">
      <formula>$I$36&gt;$I$28</formula>
    </cfRule>
  </conditionalFormatting>
  <conditionalFormatting sqref="J36">
    <cfRule type="expression" dxfId="48" priority="49" stopIfTrue="1">
      <formula>$J$36&gt;$J$28</formula>
    </cfRule>
  </conditionalFormatting>
  <conditionalFormatting sqref="K36">
    <cfRule type="expression" dxfId="47" priority="48" stopIfTrue="1">
      <formula>$K$36&gt;$K$28</formula>
    </cfRule>
  </conditionalFormatting>
  <conditionalFormatting sqref="L36">
    <cfRule type="expression" dxfId="46" priority="47" stopIfTrue="1">
      <formula>$L$36&gt;$L$28</formula>
    </cfRule>
  </conditionalFormatting>
  <conditionalFormatting sqref="M36">
    <cfRule type="expression" dxfId="45" priority="46" stopIfTrue="1">
      <formula>$M$36&gt;$M$28</formula>
    </cfRule>
  </conditionalFormatting>
  <conditionalFormatting sqref="N36">
    <cfRule type="expression" dxfId="44" priority="45" stopIfTrue="1">
      <formula>$N$36&gt;$N$28</formula>
    </cfRule>
  </conditionalFormatting>
  <conditionalFormatting sqref="O36">
    <cfRule type="expression" dxfId="43" priority="44" stopIfTrue="1">
      <formula>$O$36&gt;$O$28</formula>
    </cfRule>
  </conditionalFormatting>
  <conditionalFormatting sqref="P36">
    <cfRule type="expression" dxfId="42" priority="43" stopIfTrue="1">
      <formula>$P$36&gt;$P$28</formula>
    </cfRule>
  </conditionalFormatting>
  <conditionalFormatting sqref="Q36">
    <cfRule type="expression" dxfId="41" priority="42" stopIfTrue="1">
      <formula>$Q$36&gt;$Q$28</formula>
    </cfRule>
  </conditionalFormatting>
  <conditionalFormatting sqref="R36">
    <cfRule type="expression" dxfId="40" priority="41" stopIfTrue="1">
      <formula>$R$36&gt;$R$28</formula>
    </cfRule>
  </conditionalFormatting>
  <conditionalFormatting sqref="S36">
    <cfRule type="expression" dxfId="39" priority="40" stopIfTrue="1">
      <formula>$S$36&gt;$S$28</formula>
    </cfRule>
  </conditionalFormatting>
  <conditionalFormatting sqref="T36">
    <cfRule type="expression" dxfId="38" priority="39" stopIfTrue="1">
      <formula>$T$36&gt;$T$28</formula>
    </cfRule>
  </conditionalFormatting>
  <conditionalFormatting sqref="U36">
    <cfRule type="expression" dxfId="37" priority="38" stopIfTrue="1">
      <formula>$U$36&gt;$U$28</formula>
    </cfRule>
  </conditionalFormatting>
  <conditionalFormatting sqref="V36">
    <cfRule type="expression" dxfId="36" priority="37" stopIfTrue="1">
      <formula>$V$36&gt;$V$28</formula>
    </cfRule>
  </conditionalFormatting>
  <conditionalFormatting sqref="W36">
    <cfRule type="expression" dxfId="35" priority="36" stopIfTrue="1">
      <formula>$W$36&gt;$W$28</formula>
    </cfRule>
  </conditionalFormatting>
  <conditionalFormatting sqref="X36">
    <cfRule type="expression" dxfId="34" priority="35" stopIfTrue="1">
      <formula>$X$36&gt;$X$28</formula>
    </cfRule>
  </conditionalFormatting>
  <conditionalFormatting sqref="Y36">
    <cfRule type="expression" dxfId="33" priority="34" stopIfTrue="1">
      <formula>$Y$36&gt;$Y$28</formula>
    </cfRule>
  </conditionalFormatting>
  <conditionalFormatting sqref="Z36">
    <cfRule type="expression" dxfId="32" priority="33" stopIfTrue="1">
      <formula>$Z$36&gt;$Z$28</formula>
    </cfRule>
  </conditionalFormatting>
  <conditionalFormatting sqref="AA36">
    <cfRule type="expression" dxfId="31" priority="32" stopIfTrue="1">
      <formula>$AA$36&gt;$AA$28</formula>
    </cfRule>
  </conditionalFormatting>
  <conditionalFormatting sqref="AB36">
    <cfRule type="expression" dxfId="30" priority="31" stopIfTrue="1">
      <formula>$AB$36&gt;$AB$28</formula>
    </cfRule>
  </conditionalFormatting>
  <conditionalFormatting sqref="AC36">
    <cfRule type="expression" dxfId="29" priority="30" stopIfTrue="1">
      <formula>$AC$36&gt;$AC$28</formula>
    </cfRule>
  </conditionalFormatting>
  <conditionalFormatting sqref="AD36">
    <cfRule type="expression" dxfId="28" priority="29" stopIfTrue="1">
      <formula>$AD$36&gt;$AD$28</formula>
    </cfRule>
  </conditionalFormatting>
  <conditionalFormatting sqref="C37">
    <cfRule type="expression" dxfId="27" priority="28" stopIfTrue="1">
      <formula>$C$37&gt;$C$28</formula>
    </cfRule>
  </conditionalFormatting>
  <conditionalFormatting sqref="D37">
    <cfRule type="expression" dxfId="26" priority="27" stopIfTrue="1">
      <formula>$D$37&gt;$D$28</formula>
    </cfRule>
  </conditionalFormatting>
  <conditionalFormatting sqref="E37">
    <cfRule type="expression" dxfId="25" priority="26" stopIfTrue="1">
      <formula>$E$37&gt;$E$28</formula>
    </cfRule>
  </conditionalFormatting>
  <conditionalFormatting sqref="F37">
    <cfRule type="expression" dxfId="24" priority="25" stopIfTrue="1">
      <formula>$F$37&gt;$F$28</formula>
    </cfRule>
  </conditionalFormatting>
  <conditionalFormatting sqref="G37">
    <cfRule type="expression" dxfId="23" priority="24" stopIfTrue="1">
      <formula>$G$37&gt;$G$28</formula>
    </cfRule>
  </conditionalFormatting>
  <conditionalFormatting sqref="H37">
    <cfRule type="expression" dxfId="22" priority="23" stopIfTrue="1">
      <formula>$H$37&gt;$H$28</formula>
    </cfRule>
  </conditionalFormatting>
  <conditionalFormatting sqref="I37">
    <cfRule type="expression" dxfId="21" priority="22" stopIfTrue="1">
      <formula>$I$37&gt;$I$28</formula>
    </cfRule>
  </conditionalFormatting>
  <conditionalFormatting sqref="J37">
    <cfRule type="expression" dxfId="20" priority="21" stopIfTrue="1">
      <formula>$J$37&gt;$J$28</formula>
    </cfRule>
  </conditionalFormatting>
  <conditionalFormatting sqref="K37">
    <cfRule type="expression" dxfId="19" priority="20" stopIfTrue="1">
      <formula>$K$37&gt;$K$28</formula>
    </cfRule>
  </conditionalFormatting>
  <conditionalFormatting sqref="L37">
    <cfRule type="expression" dxfId="18" priority="19" stopIfTrue="1">
      <formula>$L$37&gt;$L$28</formula>
    </cfRule>
  </conditionalFormatting>
  <conditionalFormatting sqref="M37">
    <cfRule type="expression" dxfId="17" priority="18" stopIfTrue="1">
      <formula>$M$37&gt;$M$28</formula>
    </cfRule>
  </conditionalFormatting>
  <conditionalFormatting sqref="N37">
    <cfRule type="expression" dxfId="16" priority="17" stopIfTrue="1">
      <formula>$N$37&gt;$N$28</formula>
    </cfRule>
  </conditionalFormatting>
  <conditionalFormatting sqref="O37">
    <cfRule type="expression" dxfId="15" priority="16" stopIfTrue="1">
      <formula>$O$37&gt;$O$28</formula>
    </cfRule>
  </conditionalFormatting>
  <conditionalFormatting sqref="P37">
    <cfRule type="expression" dxfId="14" priority="15" stopIfTrue="1">
      <formula>$P$37&gt;$P$28</formula>
    </cfRule>
  </conditionalFormatting>
  <conditionalFormatting sqref="Q37">
    <cfRule type="expression" dxfId="13" priority="14" stopIfTrue="1">
      <formula>$Q$37&gt;$Q$28</formula>
    </cfRule>
  </conditionalFormatting>
  <conditionalFormatting sqref="R37">
    <cfRule type="expression" dxfId="12" priority="13" stopIfTrue="1">
      <formula>$R$37&gt;$R$28</formula>
    </cfRule>
  </conditionalFormatting>
  <conditionalFormatting sqref="S37">
    <cfRule type="expression" dxfId="11" priority="12" stopIfTrue="1">
      <formula>$S$37&gt;$S$28</formula>
    </cfRule>
  </conditionalFormatting>
  <conditionalFormatting sqref="T37">
    <cfRule type="expression" dxfId="10" priority="11" stopIfTrue="1">
      <formula>$T$37&gt;$T$28</formula>
    </cfRule>
  </conditionalFormatting>
  <conditionalFormatting sqref="U37">
    <cfRule type="expression" dxfId="9" priority="10" stopIfTrue="1">
      <formula>$U$37&gt;$U$28</formula>
    </cfRule>
  </conditionalFormatting>
  <conditionalFormatting sqref="V37">
    <cfRule type="expression" dxfId="8" priority="9" stopIfTrue="1">
      <formula>$V$37&gt;$V$28</formula>
    </cfRule>
  </conditionalFormatting>
  <conditionalFormatting sqref="W37">
    <cfRule type="expression" dxfId="7" priority="8" stopIfTrue="1">
      <formula>$W$37&gt;$W$28</formula>
    </cfRule>
  </conditionalFormatting>
  <conditionalFormatting sqref="X37">
    <cfRule type="expression" dxfId="6" priority="7" stopIfTrue="1">
      <formula>$X$37&gt;$X$28</formula>
    </cfRule>
  </conditionalFormatting>
  <conditionalFormatting sqref="Y37">
    <cfRule type="expression" dxfId="5" priority="6" stopIfTrue="1">
      <formula>$Y$37&gt;$Y$28</formula>
    </cfRule>
  </conditionalFormatting>
  <conditionalFormatting sqref="Z37">
    <cfRule type="expression" dxfId="4" priority="5" stopIfTrue="1">
      <formula>$Z$37&gt;$Z$28</formula>
    </cfRule>
  </conditionalFormatting>
  <conditionalFormatting sqref="AA37">
    <cfRule type="expression" dxfId="3" priority="4" stopIfTrue="1">
      <formula>$AA$37&gt;$AA$28</formula>
    </cfRule>
  </conditionalFormatting>
  <conditionalFormatting sqref="AB37">
    <cfRule type="expression" dxfId="2" priority="3" stopIfTrue="1">
      <formula>$AB$37&gt;$AB$28</formula>
    </cfRule>
  </conditionalFormatting>
  <conditionalFormatting sqref="AC37">
    <cfRule type="expression" dxfId="1" priority="2" stopIfTrue="1">
      <formula>$AC$37&gt;$AC$28</formula>
    </cfRule>
  </conditionalFormatting>
  <conditionalFormatting sqref="AD37">
    <cfRule type="expression" dxfId="0" priority="1" stopIfTrue="1">
      <formula>$AD$37&gt;$AD$28</formula>
    </cfRule>
  </conditionalFormatting>
  <dataValidations count="4">
    <dataValidation type="list" allowBlank="1" showInputMessage="1" showErrorMessage="1" errorTitle="Wrong Entry" promptTitle="No. of Medium " sqref="AD2">
      <formula1>$AG$3:$AG$4</formula1>
    </dataValidation>
    <dataValidation type="list" allowBlank="1" showInputMessage="1" showErrorMessage="1" promptTitle="ENTER MEDIUM" prompt="ENTER THE MEDIUM" sqref="WVI983066:WVI983077 WLM983066:WLM983077 WBQ983066:WBQ983077 VRU983066:VRU983077 VHY983066:VHY983077 UYC983066:UYC983077 UOG983066:UOG983077 UEK983066:UEK983077 TUO983066:TUO983077 TKS983066:TKS983077 TAW983066:TAW983077 SRA983066:SRA983077 SHE983066:SHE983077 RXI983066:RXI983077 RNM983066:RNM983077 RDQ983066:RDQ983077 QTU983066:QTU983077 QJY983066:QJY983077 QAC983066:QAC983077 PQG983066:PQG983077 PGK983066:PGK983077 OWO983066:OWO983077 OMS983066:OMS983077 OCW983066:OCW983077 NTA983066:NTA983077 NJE983066:NJE983077 MZI983066:MZI983077 MPM983066:MPM983077 MFQ983066:MFQ983077 LVU983066:LVU983077 LLY983066:LLY983077 LCC983066:LCC983077 KSG983066:KSG983077 KIK983066:KIK983077 JYO983066:JYO983077 JOS983066:JOS983077 JEW983066:JEW983077 IVA983066:IVA983077 ILE983066:ILE983077 IBI983066:IBI983077 HRM983066:HRM983077 HHQ983066:HHQ983077 GXU983066:GXU983077 GNY983066:GNY983077 GEC983066:GEC983077 FUG983066:FUG983077 FKK983066:FKK983077 FAO983066:FAO983077 EQS983066:EQS983077 EGW983066:EGW983077 DXA983066:DXA983077 DNE983066:DNE983077 DDI983066:DDI983077 CTM983066:CTM983077 CJQ983066:CJQ983077 BZU983066:BZU983077 BPY983066:BPY983077 BGC983066:BGC983077 AWG983066:AWG983077 AMK983066:AMK983077 ACO983066:ACO983077 SS983066:SS983077 IW983066:IW983077 A983066:A983077 WVI917530:WVI917541 WLM917530:WLM917541 WBQ917530:WBQ917541 VRU917530:VRU917541 VHY917530:VHY917541 UYC917530:UYC917541 UOG917530:UOG917541 UEK917530:UEK917541 TUO917530:TUO917541 TKS917530:TKS917541 TAW917530:TAW917541 SRA917530:SRA917541 SHE917530:SHE917541 RXI917530:RXI917541 RNM917530:RNM917541 RDQ917530:RDQ917541 QTU917530:QTU917541 QJY917530:QJY917541 QAC917530:QAC917541 PQG917530:PQG917541 PGK917530:PGK917541 OWO917530:OWO917541 OMS917530:OMS917541 OCW917530:OCW917541 NTA917530:NTA917541 NJE917530:NJE917541 MZI917530:MZI917541 MPM917530:MPM917541 MFQ917530:MFQ917541 LVU917530:LVU917541 LLY917530:LLY917541 LCC917530:LCC917541 KSG917530:KSG917541 KIK917530:KIK917541 JYO917530:JYO917541 JOS917530:JOS917541 JEW917530:JEW917541 IVA917530:IVA917541 ILE917530:ILE917541 IBI917530:IBI917541 HRM917530:HRM917541 HHQ917530:HHQ917541 GXU917530:GXU917541 GNY917530:GNY917541 GEC917530:GEC917541 FUG917530:FUG917541 FKK917530:FKK917541 FAO917530:FAO917541 EQS917530:EQS917541 EGW917530:EGW917541 DXA917530:DXA917541 DNE917530:DNE917541 DDI917530:DDI917541 CTM917530:CTM917541 CJQ917530:CJQ917541 BZU917530:BZU917541 BPY917530:BPY917541 BGC917530:BGC917541 AWG917530:AWG917541 AMK917530:AMK917541 ACO917530:ACO917541 SS917530:SS917541 IW917530:IW917541 A917530:A917541 WVI851994:WVI852005 WLM851994:WLM852005 WBQ851994:WBQ852005 VRU851994:VRU852005 VHY851994:VHY852005 UYC851994:UYC852005 UOG851994:UOG852005 UEK851994:UEK852005 TUO851994:TUO852005 TKS851994:TKS852005 TAW851994:TAW852005 SRA851994:SRA852005 SHE851994:SHE852005 RXI851994:RXI852005 RNM851994:RNM852005 RDQ851994:RDQ852005 QTU851994:QTU852005 QJY851994:QJY852005 QAC851994:QAC852005 PQG851994:PQG852005 PGK851994:PGK852005 OWO851994:OWO852005 OMS851994:OMS852005 OCW851994:OCW852005 NTA851994:NTA852005 NJE851994:NJE852005 MZI851994:MZI852005 MPM851994:MPM852005 MFQ851994:MFQ852005 LVU851994:LVU852005 LLY851994:LLY852005 LCC851994:LCC852005 KSG851994:KSG852005 KIK851994:KIK852005 JYO851994:JYO852005 JOS851994:JOS852005 JEW851994:JEW852005 IVA851994:IVA852005 ILE851994:ILE852005 IBI851994:IBI852005 HRM851994:HRM852005 HHQ851994:HHQ852005 GXU851994:GXU852005 GNY851994:GNY852005 GEC851994:GEC852005 FUG851994:FUG852005 FKK851994:FKK852005 FAO851994:FAO852005 EQS851994:EQS852005 EGW851994:EGW852005 DXA851994:DXA852005 DNE851994:DNE852005 DDI851994:DDI852005 CTM851994:CTM852005 CJQ851994:CJQ852005 BZU851994:BZU852005 BPY851994:BPY852005 BGC851994:BGC852005 AWG851994:AWG852005 AMK851994:AMK852005 ACO851994:ACO852005 SS851994:SS852005 IW851994:IW852005 A851994:A852005 WVI786458:WVI786469 WLM786458:WLM786469 WBQ786458:WBQ786469 VRU786458:VRU786469 VHY786458:VHY786469 UYC786458:UYC786469 UOG786458:UOG786469 UEK786458:UEK786469 TUO786458:TUO786469 TKS786458:TKS786469 TAW786458:TAW786469 SRA786458:SRA786469 SHE786458:SHE786469 RXI786458:RXI786469 RNM786458:RNM786469 RDQ786458:RDQ786469 QTU786458:QTU786469 QJY786458:QJY786469 QAC786458:QAC786469 PQG786458:PQG786469 PGK786458:PGK786469 OWO786458:OWO786469 OMS786458:OMS786469 OCW786458:OCW786469 NTA786458:NTA786469 NJE786458:NJE786469 MZI786458:MZI786469 MPM786458:MPM786469 MFQ786458:MFQ786469 LVU786458:LVU786469 LLY786458:LLY786469 LCC786458:LCC786469 KSG786458:KSG786469 KIK786458:KIK786469 JYO786458:JYO786469 JOS786458:JOS786469 JEW786458:JEW786469 IVA786458:IVA786469 ILE786458:ILE786469 IBI786458:IBI786469 HRM786458:HRM786469 HHQ786458:HHQ786469 GXU786458:GXU786469 GNY786458:GNY786469 GEC786458:GEC786469 FUG786458:FUG786469 FKK786458:FKK786469 FAO786458:FAO786469 EQS786458:EQS786469 EGW786458:EGW786469 DXA786458:DXA786469 DNE786458:DNE786469 DDI786458:DDI786469 CTM786458:CTM786469 CJQ786458:CJQ786469 BZU786458:BZU786469 BPY786458:BPY786469 BGC786458:BGC786469 AWG786458:AWG786469 AMK786458:AMK786469 ACO786458:ACO786469 SS786458:SS786469 IW786458:IW786469 A786458:A786469 WVI720922:WVI720933 WLM720922:WLM720933 WBQ720922:WBQ720933 VRU720922:VRU720933 VHY720922:VHY720933 UYC720922:UYC720933 UOG720922:UOG720933 UEK720922:UEK720933 TUO720922:TUO720933 TKS720922:TKS720933 TAW720922:TAW720933 SRA720922:SRA720933 SHE720922:SHE720933 RXI720922:RXI720933 RNM720922:RNM720933 RDQ720922:RDQ720933 QTU720922:QTU720933 QJY720922:QJY720933 QAC720922:QAC720933 PQG720922:PQG720933 PGK720922:PGK720933 OWO720922:OWO720933 OMS720922:OMS720933 OCW720922:OCW720933 NTA720922:NTA720933 NJE720922:NJE720933 MZI720922:MZI720933 MPM720922:MPM720933 MFQ720922:MFQ720933 LVU720922:LVU720933 LLY720922:LLY720933 LCC720922:LCC720933 KSG720922:KSG720933 KIK720922:KIK720933 JYO720922:JYO720933 JOS720922:JOS720933 JEW720922:JEW720933 IVA720922:IVA720933 ILE720922:ILE720933 IBI720922:IBI720933 HRM720922:HRM720933 HHQ720922:HHQ720933 GXU720922:GXU720933 GNY720922:GNY720933 GEC720922:GEC720933 FUG720922:FUG720933 FKK720922:FKK720933 FAO720922:FAO720933 EQS720922:EQS720933 EGW720922:EGW720933 DXA720922:DXA720933 DNE720922:DNE720933 DDI720922:DDI720933 CTM720922:CTM720933 CJQ720922:CJQ720933 BZU720922:BZU720933 BPY720922:BPY720933 BGC720922:BGC720933 AWG720922:AWG720933 AMK720922:AMK720933 ACO720922:ACO720933 SS720922:SS720933 IW720922:IW720933 A720922:A720933 WVI655386:WVI655397 WLM655386:WLM655397 WBQ655386:WBQ655397 VRU655386:VRU655397 VHY655386:VHY655397 UYC655386:UYC655397 UOG655386:UOG655397 UEK655386:UEK655397 TUO655386:TUO655397 TKS655386:TKS655397 TAW655386:TAW655397 SRA655386:SRA655397 SHE655386:SHE655397 RXI655386:RXI655397 RNM655386:RNM655397 RDQ655386:RDQ655397 QTU655386:QTU655397 QJY655386:QJY655397 QAC655386:QAC655397 PQG655386:PQG655397 PGK655386:PGK655397 OWO655386:OWO655397 OMS655386:OMS655397 OCW655386:OCW655397 NTA655386:NTA655397 NJE655386:NJE655397 MZI655386:MZI655397 MPM655386:MPM655397 MFQ655386:MFQ655397 LVU655386:LVU655397 LLY655386:LLY655397 LCC655386:LCC655397 KSG655386:KSG655397 KIK655386:KIK655397 JYO655386:JYO655397 JOS655386:JOS655397 JEW655386:JEW655397 IVA655386:IVA655397 ILE655386:ILE655397 IBI655386:IBI655397 HRM655386:HRM655397 HHQ655386:HHQ655397 GXU655386:GXU655397 GNY655386:GNY655397 GEC655386:GEC655397 FUG655386:FUG655397 FKK655386:FKK655397 FAO655386:FAO655397 EQS655386:EQS655397 EGW655386:EGW655397 DXA655386:DXA655397 DNE655386:DNE655397 DDI655386:DDI655397 CTM655386:CTM655397 CJQ655386:CJQ655397 BZU655386:BZU655397 BPY655386:BPY655397 BGC655386:BGC655397 AWG655386:AWG655397 AMK655386:AMK655397 ACO655386:ACO655397 SS655386:SS655397 IW655386:IW655397 A655386:A655397 WVI589850:WVI589861 WLM589850:WLM589861 WBQ589850:WBQ589861 VRU589850:VRU589861 VHY589850:VHY589861 UYC589850:UYC589861 UOG589850:UOG589861 UEK589850:UEK589861 TUO589850:TUO589861 TKS589850:TKS589861 TAW589850:TAW589861 SRA589850:SRA589861 SHE589850:SHE589861 RXI589850:RXI589861 RNM589850:RNM589861 RDQ589850:RDQ589861 QTU589850:QTU589861 QJY589850:QJY589861 QAC589850:QAC589861 PQG589850:PQG589861 PGK589850:PGK589861 OWO589850:OWO589861 OMS589850:OMS589861 OCW589850:OCW589861 NTA589850:NTA589861 NJE589850:NJE589861 MZI589850:MZI589861 MPM589850:MPM589861 MFQ589850:MFQ589861 LVU589850:LVU589861 LLY589850:LLY589861 LCC589850:LCC589861 KSG589850:KSG589861 KIK589850:KIK589861 JYO589850:JYO589861 JOS589850:JOS589861 JEW589850:JEW589861 IVA589850:IVA589861 ILE589850:ILE589861 IBI589850:IBI589861 HRM589850:HRM589861 HHQ589850:HHQ589861 GXU589850:GXU589861 GNY589850:GNY589861 GEC589850:GEC589861 FUG589850:FUG589861 FKK589850:FKK589861 FAO589850:FAO589861 EQS589850:EQS589861 EGW589850:EGW589861 DXA589850:DXA589861 DNE589850:DNE589861 DDI589850:DDI589861 CTM589850:CTM589861 CJQ589850:CJQ589861 BZU589850:BZU589861 BPY589850:BPY589861 BGC589850:BGC589861 AWG589850:AWG589861 AMK589850:AMK589861 ACO589850:ACO589861 SS589850:SS589861 IW589850:IW589861 A589850:A589861 WVI524314:WVI524325 WLM524314:WLM524325 WBQ524314:WBQ524325 VRU524314:VRU524325 VHY524314:VHY524325 UYC524314:UYC524325 UOG524314:UOG524325 UEK524314:UEK524325 TUO524314:TUO524325 TKS524314:TKS524325 TAW524314:TAW524325 SRA524314:SRA524325 SHE524314:SHE524325 RXI524314:RXI524325 RNM524314:RNM524325 RDQ524314:RDQ524325 QTU524314:QTU524325 QJY524314:QJY524325 QAC524314:QAC524325 PQG524314:PQG524325 PGK524314:PGK524325 OWO524314:OWO524325 OMS524314:OMS524325 OCW524314:OCW524325 NTA524314:NTA524325 NJE524314:NJE524325 MZI524314:MZI524325 MPM524314:MPM524325 MFQ524314:MFQ524325 LVU524314:LVU524325 LLY524314:LLY524325 LCC524314:LCC524325 KSG524314:KSG524325 KIK524314:KIK524325 JYO524314:JYO524325 JOS524314:JOS524325 JEW524314:JEW524325 IVA524314:IVA524325 ILE524314:ILE524325 IBI524314:IBI524325 HRM524314:HRM524325 HHQ524314:HHQ524325 GXU524314:GXU524325 GNY524314:GNY524325 GEC524314:GEC524325 FUG524314:FUG524325 FKK524314:FKK524325 FAO524314:FAO524325 EQS524314:EQS524325 EGW524314:EGW524325 DXA524314:DXA524325 DNE524314:DNE524325 DDI524314:DDI524325 CTM524314:CTM524325 CJQ524314:CJQ524325 BZU524314:BZU524325 BPY524314:BPY524325 BGC524314:BGC524325 AWG524314:AWG524325 AMK524314:AMK524325 ACO524314:ACO524325 SS524314:SS524325 IW524314:IW524325 A524314:A524325 WVI458778:WVI458789 WLM458778:WLM458789 WBQ458778:WBQ458789 VRU458778:VRU458789 VHY458778:VHY458789 UYC458778:UYC458789 UOG458778:UOG458789 UEK458778:UEK458789 TUO458778:TUO458789 TKS458778:TKS458789 TAW458778:TAW458789 SRA458778:SRA458789 SHE458778:SHE458789 RXI458778:RXI458789 RNM458778:RNM458789 RDQ458778:RDQ458789 QTU458778:QTU458789 QJY458778:QJY458789 QAC458778:QAC458789 PQG458778:PQG458789 PGK458778:PGK458789 OWO458778:OWO458789 OMS458778:OMS458789 OCW458778:OCW458789 NTA458778:NTA458789 NJE458778:NJE458789 MZI458778:MZI458789 MPM458778:MPM458789 MFQ458778:MFQ458789 LVU458778:LVU458789 LLY458778:LLY458789 LCC458778:LCC458789 KSG458778:KSG458789 KIK458778:KIK458789 JYO458778:JYO458789 JOS458778:JOS458789 JEW458778:JEW458789 IVA458778:IVA458789 ILE458778:ILE458789 IBI458778:IBI458789 HRM458778:HRM458789 HHQ458778:HHQ458789 GXU458778:GXU458789 GNY458778:GNY458789 GEC458778:GEC458789 FUG458778:FUG458789 FKK458778:FKK458789 FAO458778:FAO458789 EQS458778:EQS458789 EGW458778:EGW458789 DXA458778:DXA458789 DNE458778:DNE458789 DDI458778:DDI458789 CTM458778:CTM458789 CJQ458778:CJQ458789 BZU458778:BZU458789 BPY458778:BPY458789 BGC458778:BGC458789 AWG458778:AWG458789 AMK458778:AMK458789 ACO458778:ACO458789 SS458778:SS458789 IW458778:IW458789 A458778:A458789 WVI393242:WVI393253 WLM393242:WLM393253 WBQ393242:WBQ393253 VRU393242:VRU393253 VHY393242:VHY393253 UYC393242:UYC393253 UOG393242:UOG393253 UEK393242:UEK393253 TUO393242:TUO393253 TKS393242:TKS393253 TAW393242:TAW393253 SRA393242:SRA393253 SHE393242:SHE393253 RXI393242:RXI393253 RNM393242:RNM393253 RDQ393242:RDQ393253 QTU393242:QTU393253 QJY393242:QJY393253 QAC393242:QAC393253 PQG393242:PQG393253 PGK393242:PGK393253 OWO393242:OWO393253 OMS393242:OMS393253 OCW393242:OCW393253 NTA393242:NTA393253 NJE393242:NJE393253 MZI393242:MZI393253 MPM393242:MPM393253 MFQ393242:MFQ393253 LVU393242:LVU393253 LLY393242:LLY393253 LCC393242:LCC393253 KSG393242:KSG393253 KIK393242:KIK393253 JYO393242:JYO393253 JOS393242:JOS393253 JEW393242:JEW393253 IVA393242:IVA393253 ILE393242:ILE393253 IBI393242:IBI393253 HRM393242:HRM393253 HHQ393242:HHQ393253 GXU393242:GXU393253 GNY393242:GNY393253 GEC393242:GEC393253 FUG393242:FUG393253 FKK393242:FKK393253 FAO393242:FAO393253 EQS393242:EQS393253 EGW393242:EGW393253 DXA393242:DXA393253 DNE393242:DNE393253 DDI393242:DDI393253 CTM393242:CTM393253 CJQ393242:CJQ393253 BZU393242:BZU393253 BPY393242:BPY393253 BGC393242:BGC393253 AWG393242:AWG393253 AMK393242:AMK393253 ACO393242:ACO393253 SS393242:SS393253 IW393242:IW393253 A393242:A393253 WVI327706:WVI327717 WLM327706:WLM327717 WBQ327706:WBQ327717 VRU327706:VRU327717 VHY327706:VHY327717 UYC327706:UYC327717 UOG327706:UOG327717 UEK327706:UEK327717 TUO327706:TUO327717 TKS327706:TKS327717 TAW327706:TAW327717 SRA327706:SRA327717 SHE327706:SHE327717 RXI327706:RXI327717 RNM327706:RNM327717 RDQ327706:RDQ327717 QTU327706:QTU327717 QJY327706:QJY327717 QAC327706:QAC327717 PQG327706:PQG327717 PGK327706:PGK327717 OWO327706:OWO327717 OMS327706:OMS327717 OCW327706:OCW327717 NTA327706:NTA327717 NJE327706:NJE327717 MZI327706:MZI327717 MPM327706:MPM327717 MFQ327706:MFQ327717 LVU327706:LVU327717 LLY327706:LLY327717 LCC327706:LCC327717 KSG327706:KSG327717 KIK327706:KIK327717 JYO327706:JYO327717 JOS327706:JOS327717 JEW327706:JEW327717 IVA327706:IVA327717 ILE327706:ILE327717 IBI327706:IBI327717 HRM327706:HRM327717 HHQ327706:HHQ327717 GXU327706:GXU327717 GNY327706:GNY327717 GEC327706:GEC327717 FUG327706:FUG327717 FKK327706:FKK327717 FAO327706:FAO327717 EQS327706:EQS327717 EGW327706:EGW327717 DXA327706:DXA327717 DNE327706:DNE327717 DDI327706:DDI327717 CTM327706:CTM327717 CJQ327706:CJQ327717 BZU327706:BZU327717 BPY327706:BPY327717 BGC327706:BGC327717 AWG327706:AWG327717 AMK327706:AMK327717 ACO327706:ACO327717 SS327706:SS327717 IW327706:IW327717 A327706:A327717 WVI262170:WVI262181 WLM262170:WLM262181 WBQ262170:WBQ262181 VRU262170:VRU262181 VHY262170:VHY262181 UYC262170:UYC262181 UOG262170:UOG262181 UEK262170:UEK262181 TUO262170:TUO262181 TKS262170:TKS262181 TAW262170:TAW262181 SRA262170:SRA262181 SHE262170:SHE262181 RXI262170:RXI262181 RNM262170:RNM262181 RDQ262170:RDQ262181 QTU262170:QTU262181 QJY262170:QJY262181 QAC262170:QAC262181 PQG262170:PQG262181 PGK262170:PGK262181 OWO262170:OWO262181 OMS262170:OMS262181 OCW262170:OCW262181 NTA262170:NTA262181 NJE262170:NJE262181 MZI262170:MZI262181 MPM262170:MPM262181 MFQ262170:MFQ262181 LVU262170:LVU262181 LLY262170:LLY262181 LCC262170:LCC262181 KSG262170:KSG262181 KIK262170:KIK262181 JYO262170:JYO262181 JOS262170:JOS262181 JEW262170:JEW262181 IVA262170:IVA262181 ILE262170:ILE262181 IBI262170:IBI262181 HRM262170:HRM262181 HHQ262170:HHQ262181 GXU262170:GXU262181 GNY262170:GNY262181 GEC262170:GEC262181 FUG262170:FUG262181 FKK262170:FKK262181 FAO262170:FAO262181 EQS262170:EQS262181 EGW262170:EGW262181 DXA262170:DXA262181 DNE262170:DNE262181 DDI262170:DDI262181 CTM262170:CTM262181 CJQ262170:CJQ262181 BZU262170:BZU262181 BPY262170:BPY262181 BGC262170:BGC262181 AWG262170:AWG262181 AMK262170:AMK262181 ACO262170:ACO262181 SS262170:SS262181 IW262170:IW262181 A262170:A262181 WVI196634:WVI196645 WLM196634:WLM196645 WBQ196634:WBQ196645 VRU196634:VRU196645 VHY196634:VHY196645 UYC196634:UYC196645 UOG196634:UOG196645 UEK196634:UEK196645 TUO196634:TUO196645 TKS196634:TKS196645 TAW196634:TAW196645 SRA196634:SRA196645 SHE196634:SHE196645 RXI196634:RXI196645 RNM196634:RNM196645 RDQ196634:RDQ196645 QTU196634:QTU196645 QJY196634:QJY196645 QAC196634:QAC196645 PQG196634:PQG196645 PGK196634:PGK196645 OWO196634:OWO196645 OMS196634:OMS196645 OCW196634:OCW196645 NTA196634:NTA196645 NJE196634:NJE196645 MZI196634:MZI196645 MPM196634:MPM196645 MFQ196634:MFQ196645 LVU196634:LVU196645 LLY196634:LLY196645 LCC196634:LCC196645 KSG196634:KSG196645 KIK196634:KIK196645 JYO196634:JYO196645 JOS196634:JOS196645 JEW196634:JEW196645 IVA196634:IVA196645 ILE196634:ILE196645 IBI196634:IBI196645 HRM196634:HRM196645 HHQ196634:HHQ196645 GXU196634:GXU196645 GNY196634:GNY196645 GEC196634:GEC196645 FUG196634:FUG196645 FKK196634:FKK196645 FAO196634:FAO196645 EQS196634:EQS196645 EGW196634:EGW196645 DXA196634:DXA196645 DNE196634:DNE196645 DDI196634:DDI196645 CTM196634:CTM196645 CJQ196634:CJQ196645 BZU196634:BZU196645 BPY196634:BPY196645 BGC196634:BGC196645 AWG196634:AWG196645 AMK196634:AMK196645 ACO196634:ACO196645 SS196634:SS196645 IW196634:IW196645 A196634:A196645 WVI131098:WVI131109 WLM131098:WLM131109 WBQ131098:WBQ131109 VRU131098:VRU131109 VHY131098:VHY131109 UYC131098:UYC131109 UOG131098:UOG131109 UEK131098:UEK131109 TUO131098:TUO131109 TKS131098:TKS131109 TAW131098:TAW131109 SRA131098:SRA131109 SHE131098:SHE131109 RXI131098:RXI131109 RNM131098:RNM131109 RDQ131098:RDQ131109 QTU131098:QTU131109 QJY131098:QJY131109 QAC131098:QAC131109 PQG131098:PQG131109 PGK131098:PGK131109 OWO131098:OWO131109 OMS131098:OMS131109 OCW131098:OCW131109 NTA131098:NTA131109 NJE131098:NJE131109 MZI131098:MZI131109 MPM131098:MPM131109 MFQ131098:MFQ131109 LVU131098:LVU131109 LLY131098:LLY131109 LCC131098:LCC131109 KSG131098:KSG131109 KIK131098:KIK131109 JYO131098:JYO131109 JOS131098:JOS131109 JEW131098:JEW131109 IVA131098:IVA131109 ILE131098:ILE131109 IBI131098:IBI131109 HRM131098:HRM131109 HHQ131098:HHQ131109 GXU131098:GXU131109 GNY131098:GNY131109 GEC131098:GEC131109 FUG131098:FUG131109 FKK131098:FKK131109 FAO131098:FAO131109 EQS131098:EQS131109 EGW131098:EGW131109 DXA131098:DXA131109 DNE131098:DNE131109 DDI131098:DDI131109 CTM131098:CTM131109 CJQ131098:CJQ131109 BZU131098:BZU131109 BPY131098:BPY131109 BGC131098:BGC131109 AWG131098:AWG131109 AMK131098:AMK131109 ACO131098:ACO131109 SS131098:SS131109 IW131098:IW131109 A131098:A131109 WVI65562:WVI65573 WLM65562:WLM65573 WBQ65562:WBQ65573 VRU65562:VRU65573 VHY65562:VHY65573 UYC65562:UYC65573 UOG65562:UOG65573 UEK65562:UEK65573 TUO65562:TUO65573 TKS65562:TKS65573 TAW65562:TAW65573 SRA65562:SRA65573 SHE65562:SHE65573 RXI65562:RXI65573 RNM65562:RNM65573 RDQ65562:RDQ65573 QTU65562:QTU65573 QJY65562:QJY65573 QAC65562:QAC65573 PQG65562:PQG65573 PGK65562:PGK65573 OWO65562:OWO65573 OMS65562:OMS65573 OCW65562:OCW65573 NTA65562:NTA65573 NJE65562:NJE65573 MZI65562:MZI65573 MPM65562:MPM65573 MFQ65562:MFQ65573 LVU65562:LVU65573 LLY65562:LLY65573 LCC65562:LCC65573 KSG65562:KSG65573 KIK65562:KIK65573 JYO65562:JYO65573 JOS65562:JOS65573 JEW65562:JEW65573 IVA65562:IVA65573 ILE65562:ILE65573 IBI65562:IBI65573 HRM65562:HRM65573 HHQ65562:HHQ65573 GXU65562:GXU65573 GNY65562:GNY65573 GEC65562:GEC65573 FUG65562:FUG65573 FKK65562:FKK65573 FAO65562:FAO65573 EQS65562:EQS65573 EGW65562:EGW65573 DXA65562:DXA65573 DNE65562:DNE65573 DDI65562:DDI65573 CTM65562:CTM65573 CJQ65562:CJQ65573 BZU65562:BZU65573 BPY65562:BPY65573 BGC65562:BGC65573 AWG65562:AWG65573 AMK65562:AMK65573 ACO65562:ACO65573 SS65562:SS65573 IW65562:IW65573 A65562:A65573 WVI23:WVI37 WLM23:WLM37 WBQ23:WBQ37 VRU23:VRU37 VHY23:VHY37 UYC23:UYC37 UOG23:UOG37 UEK23:UEK37 TUO23:TUO37 TKS23:TKS37 TAW23:TAW37 SRA23:SRA37 SHE23:SHE37 RXI23:RXI37 RNM23:RNM37 RDQ23:RDQ37 QTU23:QTU37 QJY23:QJY37 QAC23:QAC37 PQG23:PQG37 PGK23:PGK37 OWO23:OWO37 OMS23:OMS37 OCW23:OCW37 NTA23:NTA37 NJE23:NJE37 MZI23:MZI37 MPM23:MPM37 MFQ23:MFQ37 LVU23:LVU37 LLY23:LLY37 LCC23:LCC37 KSG23:KSG37 KIK23:KIK37 JYO23:JYO37 JOS23:JOS37 JEW23:JEW37 IVA23:IVA37 ILE23:ILE37 IBI23:IBI37 HRM23:HRM37 HHQ23:HHQ37 GXU23:GXU37 GNY23:GNY37 GEC23:GEC37 FUG23:FUG37 FKK23:FKK37 FAO23:FAO37 EQS23:EQS37 EGW23:EGW37 DXA23:DXA37 DNE23:DNE37 DDI23:DDI37 CTM23:CTM37 CJQ23:CJQ37 BZU23:BZU37 BPY23:BPY37 BGC23:BGC37 AWG23:AWG37 AMK23:AMK37 ACO23:ACO37 SS23:SS37 IW23:IW37">
      <formula1>$AG$24:$AG$26</formula1>
    </dataValidation>
    <dataValidation type="list" allowBlank="1" showInputMessage="1" showErrorMessage="1" promptTitle="ENTER MEDIUM" prompt="ENTER THE MEDIUM" sqref="A23:A37">
      <formula1>$AG$24:$AG$27</formula1>
    </dataValidation>
    <dataValidation type="whole" allowBlank="1" showInputMessage="1" showErrorMessage="1" sqref="AE3">
      <formula1>1</formula1>
      <formula2>1</formula2>
    </dataValidation>
  </dataValidations>
  <printOptions horizontalCentered="1"/>
  <pageMargins left="0.27559055118110237" right="0.31496062992125984" top="0.72" bottom="0.65" header="0.31496062992125984" footer="0.31496062992125984"/>
  <pageSetup paperSize="9" scale="85" orientation="landscape" r:id="rId1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9"/>
  <sheetViews>
    <sheetView zoomScaleNormal="100" workbookViewId="0"/>
  </sheetViews>
  <sheetFormatPr defaultRowHeight="14.25" x14ac:dyDescent="0.25"/>
  <cols>
    <col min="1" max="1" width="13.7109375" style="9" bestFit="1" customWidth="1"/>
    <col min="2" max="2" width="9" style="9" bestFit="1" customWidth="1"/>
    <col min="3" max="3" width="9.85546875" style="9" bestFit="1" customWidth="1"/>
    <col min="4" max="4" width="6.140625" style="9" bestFit="1" customWidth="1"/>
    <col min="5" max="5" width="6.28515625" style="9" bestFit="1" customWidth="1"/>
    <col min="6" max="6" width="6.42578125" style="9" bestFit="1" customWidth="1"/>
    <col min="7" max="7" width="6.5703125" style="9" bestFit="1" customWidth="1"/>
    <col min="8" max="31" width="5.85546875" style="9" customWidth="1"/>
    <col min="32" max="32" width="9" style="9" bestFit="1" customWidth="1"/>
    <col min="33" max="16384" width="9.140625" style="9"/>
  </cols>
  <sheetData>
    <row r="1" spans="1:32" s="15" customFormat="1" ht="17.25" customHeight="1" x14ac:dyDescent="0.25">
      <c r="A1" s="14" t="s">
        <v>69</v>
      </c>
      <c r="B1" s="14" t="s">
        <v>68</v>
      </c>
      <c r="C1" s="14" t="s">
        <v>67</v>
      </c>
      <c r="D1" s="14" t="s">
        <v>70</v>
      </c>
      <c r="E1" s="14" t="s">
        <v>71</v>
      </c>
      <c r="F1" s="14" t="s">
        <v>72</v>
      </c>
      <c r="G1" s="14" t="s">
        <v>73</v>
      </c>
      <c r="H1" s="14" t="s">
        <v>42</v>
      </c>
      <c r="I1" s="14" t="s">
        <v>43</v>
      </c>
      <c r="J1" s="14" t="s">
        <v>44</v>
      </c>
      <c r="K1" s="14" t="s">
        <v>45</v>
      </c>
      <c r="L1" s="14" t="s">
        <v>46</v>
      </c>
      <c r="M1" s="14" t="s">
        <v>47</v>
      </c>
      <c r="N1" s="14" t="s">
        <v>48</v>
      </c>
      <c r="O1" s="14" t="s">
        <v>49</v>
      </c>
      <c r="P1" s="14" t="s">
        <v>50</v>
      </c>
      <c r="Q1" s="14" t="s">
        <v>51</v>
      </c>
      <c r="R1" s="14" t="s">
        <v>52</v>
      </c>
      <c r="S1" s="14" t="s">
        <v>53</v>
      </c>
      <c r="T1" s="14" t="s">
        <v>54</v>
      </c>
      <c r="U1" s="14" t="s">
        <v>55</v>
      </c>
      <c r="V1" s="14" t="s">
        <v>56</v>
      </c>
      <c r="W1" s="14" t="s">
        <v>57</v>
      </c>
      <c r="X1" s="14" t="s">
        <v>58</v>
      </c>
      <c r="Y1" s="14" t="s">
        <v>59</v>
      </c>
      <c r="Z1" s="14" t="s">
        <v>60</v>
      </c>
      <c r="AA1" s="14" t="s">
        <v>61</v>
      </c>
      <c r="AB1" s="14" t="s">
        <v>62</v>
      </c>
      <c r="AC1" s="14" t="s">
        <v>63</v>
      </c>
      <c r="AD1" s="14" t="s">
        <v>64</v>
      </c>
      <c r="AE1" s="14" t="s">
        <v>65</v>
      </c>
      <c r="AF1" s="14" t="s">
        <v>74</v>
      </c>
    </row>
    <row r="2" spans="1:32" ht="17.25" customHeight="1" x14ac:dyDescent="0.25">
      <c r="A2" s="16">
        <f>'DATA ENTRY SHEET'!$V$2</f>
        <v>0</v>
      </c>
      <c r="B2" s="16">
        <v>19</v>
      </c>
      <c r="C2" s="16">
        <v>0</v>
      </c>
      <c r="D2" s="16">
        <f>'DATA ENTRY SHEET'!C8</f>
        <v>0</v>
      </c>
      <c r="E2" s="16"/>
      <c r="F2" s="16">
        <f>'DATA ENTRY SHEET'!E8</f>
        <v>0</v>
      </c>
      <c r="G2" s="16"/>
      <c r="H2" s="16">
        <f>'DATA ENTRY SHEET'!G8</f>
        <v>0</v>
      </c>
      <c r="I2" s="16"/>
      <c r="J2" s="16">
        <f>'DATA ENTRY SHEET'!I8</f>
        <v>0</v>
      </c>
      <c r="K2" s="16"/>
      <c r="L2" s="16">
        <f>'DATA ENTRY SHEET'!K8</f>
        <v>0</v>
      </c>
      <c r="M2" s="16"/>
      <c r="N2" s="16">
        <f>'DATA ENTRY SHEET'!M8</f>
        <v>0</v>
      </c>
      <c r="O2" s="16"/>
      <c r="P2" s="16">
        <f>'DATA ENTRY SHEET'!O8</f>
        <v>0</v>
      </c>
      <c r="Q2" s="16"/>
      <c r="R2" s="16">
        <f>'DATA ENTRY SHEET'!Q8</f>
        <v>0</v>
      </c>
      <c r="S2" s="16"/>
      <c r="T2" s="16">
        <f>'DATA ENTRY SHEET'!S8</f>
        <v>0</v>
      </c>
      <c r="U2" s="16"/>
      <c r="V2" s="16">
        <f>'DATA ENTRY SHEET'!U8</f>
        <v>0</v>
      </c>
      <c r="W2" s="16"/>
      <c r="X2" s="16">
        <f>'DATA ENTRY SHEET'!W8</f>
        <v>0</v>
      </c>
      <c r="Y2" s="16"/>
      <c r="Z2" s="16">
        <f>'DATA ENTRY SHEET'!Y8</f>
        <v>0</v>
      </c>
      <c r="AA2" s="16"/>
      <c r="AB2" s="16">
        <f>'DATA ENTRY SHEET'!AA8</f>
        <v>0</v>
      </c>
      <c r="AC2" s="16"/>
      <c r="AD2" s="16">
        <f>'DATA ENTRY SHEET'!AC8</f>
        <v>0</v>
      </c>
      <c r="AE2" s="16"/>
      <c r="AF2" s="16">
        <v>0</v>
      </c>
    </row>
    <row r="3" spans="1:32" ht="17.25" customHeight="1" x14ac:dyDescent="0.25">
      <c r="A3" s="16">
        <f>'DATA ENTRY SHEET'!$V$2</f>
        <v>0</v>
      </c>
      <c r="B3" s="16">
        <v>19</v>
      </c>
      <c r="C3" s="16">
        <v>1</v>
      </c>
      <c r="D3" s="16">
        <f>'DATA ENTRY SHEET'!C9</f>
        <v>0</v>
      </c>
      <c r="E3" s="16">
        <f>'DATA ENTRY SHEET'!D9</f>
        <v>0</v>
      </c>
      <c r="F3" s="16">
        <f>'DATA ENTRY SHEET'!E9</f>
        <v>0</v>
      </c>
      <c r="G3" s="16">
        <f>'DATA ENTRY SHEET'!F9</f>
        <v>0</v>
      </c>
      <c r="H3" s="16">
        <f>'DATA ENTRY SHEET'!G9</f>
        <v>0</v>
      </c>
      <c r="I3" s="16">
        <f>'DATA ENTRY SHEET'!H9</f>
        <v>0</v>
      </c>
      <c r="J3" s="16">
        <f>'DATA ENTRY SHEET'!I9</f>
        <v>0</v>
      </c>
      <c r="K3" s="16">
        <f>'DATA ENTRY SHEET'!J9</f>
        <v>0</v>
      </c>
      <c r="L3" s="16">
        <f>'DATA ENTRY SHEET'!K9</f>
        <v>0</v>
      </c>
      <c r="M3" s="16">
        <f>'DATA ENTRY SHEET'!L9</f>
        <v>0</v>
      </c>
      <c r="N3" s="16">
        <f>'DATA ENTRY SHEET'!M9</f>
        <v>0</v>
      </c>
      <c r="O3" s="16">
        <f>'DATA ENTRY SHEET'!N9</f>
        <v>0</v>
      </c>
      <c r="P3" s="16">
        <f>'DATA ENTRY SHEET'!O9</f>
        <v>0</v>
      </c>
      <c r="Q3" s="16">
        <f>'DATA ENTRY SHEET'!P9</f>
        <v>0</v>
      </c>
      <c r="R3" s="16">
        <f>'DATA ENTRY SHEET'!Q9</f>
        <v>0</v>
      </c>
      <c r="S3" s="16">
        <f>'DATA ENTRY SHEET'!R9</f>
        <v>0</v>
      </c>
      <c r="T3" s="16">
        <f>'DATA ENTRY SHEET'!S9</f>
        <v>0</v>
      </c>
      <c r="U3" s="16">
        <f>'DATA ENTRY SHEET'!T9</f>
        <v>0</v>
      </c>
      <c r="V3" s="16">
        <f>'DATA ENTRY SHEET'!U9</f>
        <v>0</v>
      </c>
      <c r="W3" s="16">
        <f>'DATA ENTRY SHEET'!V9</f>
        <v>0</v>
      </c>
      <c r="X3" s="16">
        <f>'DATA ENTRY SHEET'!W9</f>
        <v>0</v>
      </c>
      <c r="Y3" s="16">
        <f>'DATA ENTRY SHEET'!X9</f>
        <v>0</v>
      </c>
      <c r="Z3" s="16">
        <f>'DATA ENTRY SHEET'!Y9</f>
        <v>0</v>
      </c>
      <c r="AA3" s="16">
        <f>'DATA ENTRY SHEET'!Z9</f>
        <v>0</v>
      </c>
      <c r="AB3" s="16">
        <f>'DATA ENTRY SHEET'!AA9</f>
        <v>0</v>
      </c>
      <c r="AC3" s="16">
        <f>'DATA ENTRY SHEET'!AB9</f>
        <v>0</v>
      </c>
      <c r="AD3" s="16">
        <f>'DATA ENTRY SHEET'!AC9</f>
        <v>0</v>
      </c>
      <c r="AE3" s="16">
        <f>'DATA ENTRY SHEET'!AD9</f>
        <v>0</v>
      </c>
      <c r="AF3" s="16">
        <v>1</v>
      </c>
    </row>
    <row r="4" spans="1:32" ht="17.25" customHeight="1" x14ac:dyDescent="0.25">
      <c r="A4" s="16">
        <f>'DATA ENTRY SHEET'!$V$2</f>
        <v>0</v>
      </c>
      <c r="B4" s="16">
        <v>19</v>
      </c>
      <c r="C4" s="16">
        <v>2</v>
      </c>
      <c r="D4" s="16">
        <f>'DATA ENTRY SHEET'!C10</f>
        <v>0</v>
      </c>
      <c r="E4" s="16">
        <f>'DATA ENTRY SHEET'!D10</f>
        <v>0</v>
      </c>
      <c r="F4" s="16">
        <f>'DATA ENTRY SHEET'!E10</f>
        <v>0</v>
      </c>
      <c r="G4" s="16">
        <f>'DATA ENTRY SHEET'!F10</f>
        <v>0</v>
      </c>
      <c r="H4" s="16">
        <f>'DATA ENTRY SHEET'!G10</f>
        <v>0</v>
      </c>
      <c r="I4" s="16">
        <f>'DATA ENTRY SHEET'!H10</f>
        <v>0</v>
      </c>
      <c r="J4" s="16">
        <f>'DATA ENTRY SHEET'!I10</f>
        <v>0</v>
      </c>
      <c r="K4" s="16">
        <f>'DATA ENTRY SHEET'!J10</f>
        <v>0</v>
      </c>
      <c r="L4" s="16">
        <f>'DATA ENTRY SHEET'!K10</f>
        <v>0</v>
      </c>
      <c r="M4" s="16">
        <f>'DATA ENTRY SHEET'!L10</f>
        <v>0</v>
      </c>
      <c r="N4" s="16">
        <f>'DATA ENTRY SHEET'!M10</f>
        <v>0</v>
      </c>
      <c r="O4" s="16">
        <f>'DATA ENTRY SHEET'!N10</f>
        <v>0</v>
      </c>
      <c r="P4" s="16">
        <f>'DATA ENTRY SHEET'!O10</f>
        <v>0</v>
      </c>
      <c r="Q4" s="16">
        <f>'DATA ENTRY SHEET'!P10</f>
        <v>0</v>
      </c>
      <c r="R4" s="16">
        <f>'DATA ENTRY SHEET'!Q10</f>
        <v>0</v>
      </c>
      <c r="S4" s="16">
        <f>'DATA ENTRY SHEET'!R10</f>
        <v>0</v>
      </c>
      <c r="T4" s="16">
        <f>'DATA ENTRY SHEET'!S10</f>
        <v>0</v>
      </c>
      <c r="U4" s="16">
        <f>'DATA ENTRY SHEET'!T10</f>
        <v>0</v>
      </c>
      <c r="V4" s="16">
        <f>'DATA ENTRY SHEET'!U10</f>
        <v>0</v>
      </c>
      <c r="W4" s="16">
        <f>'DATA ENTRY SHEET'!V10</f>
        <v>0</v>
      </c>
      <c r="X4" s="16">
        <f>'DATA ENTRY SHEET'!W10</f>
        <v>0</v>
      </c>
      <c r="Y4" s="16">
        <f>'DATA ENTRY SHEET'!X10</f>
        <v>0</v>
      </c>
      <c r="Z4" s="16">
        <f>'DATA ENTRY SHEET'!Y10</f>
        <v>0</v>
      </c>
      <c r="AA4" s="16">
        <f>'DATA ENTRY SHEET'!Z10</f>
        <v>0</v>
      </c>
      <c r="AB4" s="16">
        <f>'DATA ENTRY SHEET'!AA10</f>
        <v>0</v>
      </c>
      <c r="AC4" s="16">
        <f>'DATA ENTRY SHEET'!AB10</f>
        <v>0</v>
      </c>
      <c r="AD4" s="16">
        <f>'DATA ENTRY SHEET'!AC10</f>
        <v>0</v>
      </c>
      <c r="AE4" s="16">
        <f>'DATA ENTRY SHEET'!AD10</f>
        <v>0</v>
      </c>
      <c r="AF4" s="16">
        <v>1</v>
      </c>
    </row>
    <row r="5" spans="1:32" ht="17.25" customHeight="1" x14ac:dyDescent="0.25">
      <c r="A5" s="16">
        <f>'DATA ENTRY SHEET'!$V$2</f>
        <v>0</v>
      </c>
      <c r="B5" s="16">
        <v>19</v>
      </c>
      <c r="C5" s="16">
        <v>3</v>
      </c>
      <c r="D5" s="16">
        <f>'DATA ENTRY SHEET'!C11</f>
        <v>0</v>
      </c>
      <c r="E5" s="16">
        <f>'DATA ENTRY SHEET'!D11</f>
        <v>0</v>
      </c>
      <c r="F5" s="16">
        <f>'DATA ENTRY SHEET'!E11</f>
        <v>0</v>
      </c>
      <c r="G5" s="16">
        <f>'DATA ENTRY SHEET'!F11</f>
        <v>0</v>
      </c>
      <c r="H5" s="16">
        <f>'DATA ENTRY SHEET'!G11</f>
        <v>0</v>
      </c>
      <c r="I5" s="16">
        <f>'DATA ENTRY SHEET'!H11</f>
        <v>0</v>
      </c>
      <c r="J5" s="16">
        <f>'DATA ENTRY SHEET'!I11</f>
        <v>0</v>
      </c>
      <c r="K5" s="16">
        <f>'DATA ENTRY SHEET'!J11</f>
        <v>0</v>
      </c>
      <c r="L5" s="16">
        <f>'DATA ENTRY SHEET'!K11</f>
        <v>0</v>
      </c>
      <c r="M5" s="16">
        <f>'DATA ENTRY SHEET'!L11</f>
        <v>0</v>
      </c>
      <c r="N5" s="16">
        <f>'DATA ENTRY SHEET'!M11</f>
        <v>0</v>
      </c>
      <c r="O5" s="16">
        <f>'DATA ENTRY SHEET'!N11</f>
        <v>0</v>
      </c>
      <c r="P5" s="16">
        <f>'DATA ENTRY SHEET'!O11</f>
        <v>0</v>
      </c>
      <c r="Q5" s="16">
        <f>'DATA ENTRY SHEET'!P11</f>
        <v>0</v>
      </c>
      <c r="R5" s="16">
        <f>'DATA ENTRY SHEET'!Q11</f>
        <v>0</v>
      </c>
      <c r="S5" s="16">
        <f>'DATA ENTRY SHEET'!R11</f>
        <v>0</v>
      </c>
      <c r="T5" s="16">
        <f>'DATA ENTRY SHEET'!S11</f>
        <v>0</v>
      </c>
      <c r="U5" s="16">
        <f>'DATA ENTRY SHEET'!T11</f>
        <v>0</v>
      </c>
      <c r="V5" s="16">
        <f>'DATA ENTRY SHEET'!U11</f>
        <v>0</v>
      </c>
      <c r="W5" s="16">
        <f>'DATA ENTRY SHEET'!V11</f>
        <v>0</v>
      </c>
      <c r="X5" s="16">
        <f>'DATA ENTRY SHEET'!W11</f>
        <v>0</v>
      </c>
      <c r="Y5" s="16">
        <f>'DATA ENTRY SHEET'!X11</f>
        <v>0</v>
      </c>
      <c r="Z5" s="16">
        <f>'DATA ENTRY SHEET'!Y11</f>
        <v>0</v>
      </c>
      <c r="AA5" s="16">
        <f>'DATA ENTRY SHEET'!Z11</f>
        <v>0</v>
      </c>
      <c r="AB5" s="16">
        <f>'DATA ENTRY SHEET'!AA11</f>
        <v>0</v>
      </c>
      <c r="AC5" s="16">
        <f>'DATA ENTRY SHEET'!AB11</f>
        <v>0</v>
      </c>
      <c r="AD5" s="16">
        <f>'DATA ENTRY SHEET'!AC11</f>
        <v>0</v>
      </c>
      <c r="AE5" s="16">
        <f>'DATA ENTRY SHEET'!AD11</f>
        <v>0</v>
      </c>
      <c r="AF5" s="16">
        <v>1</v>
      </c>
    </row>
    <row r="6" spans="1:32" ht="17.25" customHeight="1" x14ac:dyDescent="0.25">
      <c r="A6" s="16">
        <f>'DATA ENTRY SHEET'!$V$2</f>
        <v>0</v>
      </c>
      <c r="B6" s="16">
        <v>19</v>
      </c>
      <c r="C6" s="16">
        <v>4</v>
      </c>
      <c r="D6" s="16">
        <f>'DATA ENTRY SHEET'!C12</f>
        <v>0</v>
      </c>
      <c r="E6" s="16">
        <f>'DATA ENTRY SHEET'!D12</f>
        <v>0</v>
      </c>
      <c r="F6" s="16">
        <f>'DATA ENTRY SHEET'!E12</f>
        <v>0</v>
      </c>
      <c r="G6" s="16">
        <f>'DATA ENTRY SHEET'!F12</f>
        <v>0</v>
      </c>
      <c r="H6" s="16">
        <f>'DATA ENTRY SHEET'!G12</f>
        <v>0</v>
      </c>
      <c r="I6" s="16">
        <f>'DATA ENTRY SHEET'!H12</f>
        <v>0</v>
      </c>
      <c r="J6" s="16">
        <f>'DATA ENTRY SHEET'!I12</f>
        <v>0</v>
      </c>
      <c r="K6" s="16">
        <f>'DATA ENTRY SHEET'!J12</f>
        <v>0</v>
      </c>
      <c r="L6" s="16">
        <f>'DATA ENTRY SHEET'!K12</f>
        <v>0</v>
      </c>
      <c r="M6" s="16">
        <f>'DATA ENTRY SHEET'!L12</f>
        <v>0</v>
      </c>
      <c r="N6" s="16">
        <f>'DATA ENTRY SHEET'!M12</f>
        <v>0</v>
      </c>
      <c r="O6" s="16">
        <f>'DATA ENTRY SHEET'!N12</f>
        <v>0</v>
      </c>
      <c r="P6" s="16">
        <f>'DATA ENTRY SHEET'!O12</f>
        <v>0</v>
      </c>
      <c r="Q6" s="16">
        <f>'DATA ENTRY SHEET'!P12</f>
        <v>0</v>
      </c>
      <c r="R6" s="16">
        <f>'DATA ENTRY SHEET'!Q12</f>
        <v>0</v>
      </c>
      <c r="S6" s="16">
        <f>'DATA ENTRY SHEET'!R12</f>
        <v>0</v>
      </c>
      <c r="T6" s="16">
        <f>'DATA ENTRY SHEET'!S12</f>
        <v>0</v>
      </c>
      <c r="U6" s="16">
        <f>'DATA ENTRY SHEET'!T12</f>
        <v>0</v>
      </c>
      <c r="V6" s="16">
        <f>'DATA ENTRY SHEET'!U12</f>
        <v>0</v>
      </c>
      <c r="W6" s="16">
        <f>'DATA ENTRY SHEET'!V12</f>
        <v>0</v>
      </c>
      <c r="X6" s="16">
        <f>'DATA ENTRY SHEET'!W12</f>
        <v>0</v>
      </c>
      <c r="Y6" s="16">
        <f>'DATA ENTRY SHEET'!X12</f>
        <v>0</v>
      </c>
      <c r="Z6" s="16">
        <f>'DATA ENTRY SHEET'!Y12</f>
        <v>0</v>
      </c>
      <c r="AA6" s="16">
        <f>'DATA ENTRY SHEET'!Z12</f>
        <v>0</v>
      </c>
      <c r="AB6" s="16">
        <f>'DATA ENTRY SHEET'!AA12</f>
        <v>0</v>
      </c>
      <c r="AC6" s="16">
        <f>'DATA ENTRY SHEET'!AB12</f>
        <v>0</v>
      </c>
      <c r="AD6" s="16">
        <f>'DATA ENTRY SHEET'!AC12</f>
        <v>0</v>
      </c>
      <c r="AE6" s="16">
        <f>'DATA ENTRY SHEET'!AD12</f>
        <v>0</v>
      </c>
      <c r="AF6" s="16">
        <v>1</v>
      </c>
    </row>
    <row r="7" spans="1:32" ht="17.25" customHeight="1" x14ac:dyDescent="0.25">
      <c r="A7" s="16">
        <f>'DATA ENTRY SHEET'!$V$2</f>
        <v>0</v>
      </c>
      <c r="B7" s="16">
        <v>19</v>
      </c>
      <c r="C7" s="16">
        <v>5</v>
      </c>
      <c r="D7" s="16">
        <f>'DATA ENTRY SHEET'!C14</f>
        <v>0</v>
      </c>
      <c r="E7" s="16">
        <f>'DATA ENTRY SHEET'!D14</f>
        <v>0</v>
      </c>
      <c r="F7" s="16">
        <f>'DATA ENTRY SHEET'!E14</f>
        <v>0</v>
      </c>
      <c r="G7" s="16">
        <f>'DATA ENTRY SHEET'!F14</f>
        <v>0</v>
      </c>
      <c r="H7" s="16">
        <f>'DATA ENTRY SHEET'!G14</f>
        <v>0</v>
      </c>
      <c r="I7" s="16">
        <f>'DATA ENTRY SHEET'!H14</f>
        <v>0</v>
      </c>
      <c r="J7" s="16">
        <f>'DATA ENTRY SHEET'!I14</f>
        <v>0</v>
      </c>
      <c r="K7" s="16">
        <f>'DATA ENTRY SHEET'!J14</f>
        <v>0</v>
      </c>
      <c r="L7" s="16">
        <f>'DATA ENTRY SHEET'!K14</f>
        <v>0</v>
      </c>
      <c r="M7" s="16">
        <f>'DATA ENTRY SHEET'!L14</f>
        <v>0</v>
      </c>
      <c r="N7" s="16">
        <f>'DATA ENTRY SHEET'!M14</f>
        <v>0</v>
      </c>
      <c r="O7" s="16">
        <f>'DATA ENTRY SHEET'!N14</f>
        <v>0</v>
      </c>
      <c r="P7" s="16">
        <f>'DATA ENTRY SHEET'!O14</f>
        <v>0</v>
      </c>
      <c r="Q7" s="16">
        <f>'DATA ENTRY SHEET'!P14</f>
        <v>0</v>
      </c>
      <c r="R7" s="16">
        <f>'DATA ENTRY SHEET'!Q14</f>
        <v>0</v>
      </c>
      <c r="S7" s="16">
        <f>'DATA ENTRY SHEET'!R14</f>
        <v>0</v>
      </c>
      <c r="T7" s="16">
        <f>'DATA ENTRY SHEET'!S14</f>
        <v>0</v>
      </c>
      <c r="U7" s="16">
        <f>'DATA ENTRY SHEET'!T14</f>
        <v>0</v>
      </c>
      <c r="V7" s="16">
        <f>'DATA ENTRY SHEET'!U14</f>
        <v>0</v>
      </c>
      <c r="W7" s="16">
        <f>'DATA ENTRY SHEET'!V14</f>
        <v>0</v>
      </c>
      <c r="X7" s="16">
        <f>'DATA ENTRY SHEET'!W14</f>
        <v>0</v>
      </c>
      <c r="Y7" s="16">
        <f>'DATA ENTRY SHEET'!X14</f>
        <v>0</v>
      </c>
      <c r="Z7" s="16">
        <f>'DATA ENTRY SHEET'!Y14</f>
        <v>0</v>
      </c>
      <c r="AA7" s="16">
        <f>'DATA ENTRY SHEET'!Z14</f>
        <v>0</v>
      </c>
      <c r="AB7" s="16">
        <f>'DATA ENTRY SHEET'!AA14</f>
        <v>0</v>
      </c>
      <c r="AC7" s="16">
        <f>'DATA ENTRY SHEET'!AB14</f>
        <v>0</v>
      </c>
      <c r="AD7" s="16">
        <f>'DATA ENTRY SHEET'!AC14</f>
        <v>0</v>
      </c>
      <c r="AE7" s="16">
        <f>'DATA ENTRY SHEET'!AD14</f>
        <v>0</v>
      </c>
      <c r="AF7" s="16">
        <v>2</v>
      </c>
    </row>
    <row r="8" spans="1:32" ht="17.25" customHeight="1" x14ac:dyDescent="0.25">
      <c r="A8" s="16">
        <f>'DATA ENTRY SHEET'!$V$2</f>
        <v>0</v>
      </c>
      <c r="B8" s="16">
        <v>19</v>
      </c>
      <c r="C8" s="16">
        <v>6</v>
      </c>
      <c r="D8" s="16">
        <f>'DATA ENTRY SHEET'!C15</f>
        <v>0</v>
      </c>
      <c r="E8" s="16">
        <f>'DATA ENTRY SHEET'!D15</f>
        <v>0</v>
      </c>
      <c r="F8" s="16">
        <f>'DATA ENTRY SHEET'!E15</f>
        <v>0</v>
      </c>
      <c r="G8" s="16">
        <f>'DATA ENTRY SHEET'!F15</f>
        <v>0</v>
      </c>
      <c r="H8" s="16">
        <f>'DATA ENTRY SHEET'!G15</f>
        <v>0</v>
      </c>
      <c r="I8" s="16">
        <f>'DATA ENTRY SHEET'!H15</f>
        <v>0</v>
      </c>
      <c r="J8" s="16">
        <f>'DATA ENTRY SHEET'!I15</f>
        <v>0</v>
      </c>
      <c r="K8" s="16">
        <f>'DATA ENTRY SHEET'!J15</f>
        <v>0</v>
      </c>
      <c r="L8" s="16">
        <f>'DATA ENTRY SHEET'!K15</f>
        <v>0</v>
      </c>
      <c r="M8" s="16">
        <f>'DATA ENTRY SHEET'!L15</f>
        <v>0</v>
      </c>
      <c r="N8" s="16">
        <f>'DATA ENTRY SHEET'!M15</f>
        <v>0</v>
      </c>
      <c r="O8" s="16">
        <f>'DATA ENTRY SHEET'!N15</f>
        <v>0</v>
      </c>
      <c r="P8" s="16">
        <f>'DATA ENTRY SHEET'!O15</f>
        <v>0</v>
      </c>
      <c r="Q8" s="16">
        <f>'DATA ENTRY SHEET'!P15</f>
        <v>0</v>
      </c>
      <c r="R8" s="16">
        <f>'DATA ENTRY SHEET'!Q15</f>
        <v>0</v>
      </c>
      <c r="S8" s="16">
        <f>'DATA ENTRY SHEET'!R15</f>
        <v>0</v>
      </c>
      <c r="T8" s="16">
        <f>'DATA ENTRY SHEET'!S15</f>
        <v>0</v>
      </c>
      <c r="U8" s="16">
        <f>'DATA ENTRY SHEET'!T15</f>
        <v>0</v>
      </c>
      <c r="V8" s="16">
        <f>'DATA ENTRY SHEET'!U15</f>
        <v>0</v>
      </c>
      <c r="W8" s="16">
        <f>'DATA ENTRY SHEET'!V15</f>
        <v>0</v>
      </c>
      <c r="X8" s="16">
        <f>'DATA ENTRY SHEET'!W15</f>
        <v>0</v>
      </c>
      <c r="Y8" s="16">
        <f>'DATA ENTRY SHEET'!X15</f>
        <v>0</v>
      </c>
      <c r="Z8" s="16">
        <f>'DATA ENTRY SHEET'!Y15</f>
        <v>0</v>
      </c>
      <c r="AA8" s="16">
        <f>'DATA ENTRY SHEET'!Z15</f>
        <v>0</v>
      </c>
      <c r="AB8" s="16">
        <f>'DATA ENTRY SHEET'!AA15</f>
        <v>0</v>
      </c>
      <c r="AC8" s="16">
        <f>'DATA ENTRY SHEET'!AB15</f>
        <v>0</v>
      </c>
      <c r="AD8" s="16">
        <f>'DATA ENTRY SHEET'!AC15</f>
        <v>0</v>
      </c>
      <c r="AE8" s="16">
        <f>'DATA ENTRY SHEET'!AD15</f>
        <v>0</v>
      </c>
      <c r="AF8" s="16">
        <v>2</v>
      </c>
    </row>
    <row r="9" spans="1:32" ht="17.25" customHeight="1" x14ac:dyDescent="0.25">
      <c r="A9" s="16">
        <f>'DATA ENTRY SHEET'!$V$2</f>
        <v>0</v>
      </c>
      <c r="B9" s="16">
        <v>19</v>
      </c>
      <c r="C9" s="16">
        <v>7</v>
      </c>
      <c r="D9" s="16">
        <f>'DATA ENTRY SHEET'!C16</f>
        <v>0</v>
      </c>
      <c r="E9" s="16">
        <f>'DATA ENTRY SHEET'!D16</f>
        <v>0</v>
      </c>
      <c r="F9" s="16">
        <f>'DATA ENTRY SHEET'!E16</f>
        <v>0</v>
      </c>
      <c r="G9" s="16">
        <f>'DATA ENTRY SHEET'!F16</f>
        <v>0</v>
      </c>
      <c r="H9" s="16">
        <f>'DATA ENTRY SHEET'!G16</f>
        <v>0</v>
      </c>
      <c r="I9" s="16">
        <f>'DATA ENTRY SHEET'!H16</f>
        <v>0</v>
      </c>
      <c r="J9" s="16">
        <f>'DATA ENTRY SHEET'!I16</f>
        <v>0</v>
      </c>
      <c r="K9" s="16">
        <f>'DATA ENTRY SHEET'!J16</f>
        <v>0</v>
      </c>
      <c r="L9" s="16">
        <f>'DATA ENTRY SHEET'!K16</f>
        <v>0</v>
      </c>
      <c r="M9" s="16">
        <f>'DATA ENTRY SHEET'!L16</f>
        <v>0</v>
      </c>
      <c r="N9" s="16">
        <f>'DATA ENTRY SHEET'!M16</f>
        <v>0</v>
      </c>
      <c r="O9" s="16">
        <f>'DATA ENTRY SHEET'!N16</f>
        <v>0</v>
      </c>
      <c r="P9" s="16">
        <f>'DATA ENTRY SHEET'!O16</f>
        <v>0</v>
      </c>
      <c r="Q9" s="16">
        <f>'DATA ENTRY SHEET'!P16</f>
        <v>0</v>
      </c>
      <c r="R9" s="16">
        <f>'DATA ENTRY SHEET'!Q16</f>
        <v>0</v>
      </c>
      <c r="S9" s="16">
        <f>'DATA ENTRY SHEET'!R16</f>
        <v>0</v>
      </c>
      <c r="T9" s="16">
        <f>'DATA ENTRY SHEET'!S16</f>
        <v>0</v>
      </c>
      <c r="U9" s="16">
        <f>'DATA ENTRY SHEET'!T16</f>
        <v>0</v>
      </c>
      <c r="V9" s="16">
        <f>'DATA ENTRY SHEET'!U16</f>
        <v>0</v>
      </c>
      <c r="W9" s="16">
        <f>'DATA ENTRY SHEET'!V16</f>
        <v>0</v>
      </c>
      <c r="X9" s="16">
        <f>'DATA ENTRY SHEET'!W16</f>
        <v>0</v>
      </c>
      <c r="Y9" s="16">
        <f>'DATA ENTRY SHEET'!X16</f>
        <v>0</v>
      </c>
      <c r="Z9" s="16">
        <f>'DATA ENTRY SHEET'!Y16</f>
        <v>0</v>
      </c>
      <c r="AA9" s="16">
        <f>'DATA ENTRY SHEET'!Z16</f>
        <v>0</v>
      </c>
      <c r="AB9" s="16">
        <f>'DATA ENTRY SHEET'!AA16</f>
        <v>0</v>
      </c>
      <c r="AC9" s="16">
        <f>'DATA ENTRY SHEET'!AB16</f>
        <v>0</v>
      </c>
      <c r="AD9" s="16">
        <f>'DATA ENTRY SHEET'!AC16</f>
        <v>0</v>
      </c>
      <c r="AE9" s="16">
        <f>'DATA ENTRY SHEET'!AD16</f>
        <v>0</v>
      </c>
      <c r="AF9" s="16">
        <v>2</v>
      </c>
    </row>
    <row r="10" spans="1:32" ht="17.25" customHeight="1" x14ac:dyDescent="0.25">
      <c r="A10" s="16">
        <f>'DATA ENTRY SHEET'!$V$2</f>
        <v>0</v>
      </c>
      <c r="B10" s="16">
        <v>19</v>
      </c>
      <c r="C10" s="16">
        <v>8</v>
      </c>
      <c r="D10" s="16">
        <f>'DATA ENTRY SHEET'!C17</f>
        <v>0</v>
      </c>
      <c r="E10" s="16">
        <f>'DATA ENTRY SHEET'!D17</f>
        <v>0</v>
      </c>
      <c r="F10" s="16">
        <f>'DATA ENTRY SHEET'!E17</f>
        <v>0</v>
      </c>
      <c r="G10" s="16">
        <f>'DATA ENTRY SHEET'!F17</f>
        <v>0</v>
      </c>
      <c r="H10" s="16">
        <f>'DATA ENTRY SHEET'!G17</f>
        <v>0</v>
      </c>
      <c r="I10" s="16">
        <f>'DATA ENTRY SHEET'!H17</f>
        <v>0</v>
      </c>
      <c r="J10" s="16">
        <f>'DATA ENTRY SHEET'!I17</f>
        <v>0</v>
      </c>
      <c r="K10" s="16">
        <f>'DATA ENTRY SHEET'!J17</f>
        <v>0</v>
      </c>
      <c r="L10" s="16">
        <f>'DATA ENTRY SHEET'!K17</f>
        <v>0</v>
      </c>
      <c r="M10" s="16">
        <f>'DATA ENTRY SHEET'!L17</f>
        <v>0</v>
      </c>
      <c r="N10" s="16">
        <f>'DATA ENTRY SHEET'!M17</f>
        <v>0</v>
      </c>
      <c r="O10" s="16">
        <f>'DATA ENTRY SHEET'!N17</f>
        <v>0</v>
      </c>
      <c r="P10" s="16">
        <f>'DATA ENTRY SHEET'!O17</f>
        <v>0</v>
      </c>
      <c r="Q10" s="16">
        <f>'DATA ENTRY SHEET'!P17</f>
        <v>0</v>
      </c>
      <c r="R10" s="16">
        <f>'DATA ENTRY SHEET'!Q17</f>
        <v>0</v>
      </c>
      <c r="S10" s="16">
        <f>'DATA ENTRY SHEET'!R17</f>
        <v>0</v>
      </c>
      <c r="T10" s="16">
        <f>'DATA ENTRY SHEET'!S17</f>
        <v>0</v>
      </c>
      <c r="U10" s="16">
        <f>'DATA ENTRY SHEET'!T17</f>
        <v>0</v>
      </c>
      <c r="V10" s="16">
        <f>'DATA ENTRY SHEET'!U17</f>
        <v>0</v>
      </c>
      <c r="W10" s="16">
        <f>'DATA ENTRY SHEET'!V17</f>
        <v>0</v>
      </c>
      <c r="X10" s="16">
        <f>'DATA ENTRY SHEET'!W17</f>
        <v>0</v>
      </c>
      <c r="Y10" s="16">
        <f>'DATA ENTRY SHEET'!X17</f>
        <v>0</v>
      </c>
      <c r="Z10" s="16">
        <f>'DATA ENTRY SHEET'!Y17</f>
        <v>0</v>
      </c>
      <c r="AA10" s="16">
        <f>'DATA ENTRY SHEET'!Z17</f>
        <v>0</v>
      </c>
      <c r="AB10" s="16">
        <f>'DATA ENTRY SHEET'!AA17</f>
        <v>0</v>
      </c>
      <c r="AC10" s="16">
        <f>'DATA ENTRY SHEET'!AB17</f>
        <v>0</v>
      </c>
      <c r="AD10" s="16">
        <f>'DATA ENTRY SHEET'!AC17</f>
        <v>0</v>
      </c>
      <c r="AE10" s="16">
        <f>'DATA ENTRY SHEET'!AD17</f>
        <v>0</v>
      </c>
      <c r="AF10" s="16">
        <v>2</v>
      </c>
    </row>
    <row r="11" spans="1:32" ht="17.25" customHeight="1" x14ac:dyDescent="0.25">
      <c r="A11" s="16">
        <f>'DATA ENTRY SHEET'!$V$2</f>
        <v>0</v>
      </c>
      <c r="B11" s="16">
        <v>19</v>
      </c>
      <c r="C11" s="16">
        <v>9</v>
      </c>
      <c r="D11" s="16">
        <f>'DATA ENTRY SHEET'!C18</f>
        <v>0</v>
      </c>
      <c r="E11" s="16">
        <f>'DATA ENTRY SHEET'!D18</f>
        <v>0</v>
      </c>
      <c r="F11" s="16">
        <f>'DATA ENTRY SHEET'!E18</f>
        <v>0</v>
      </c>
      <c r="G11" s="16">
        <f>'DATA ENTRY SHEET'!F18</f>
        <v>0</v>
      </c>
      <c r="H11" s="16">
        <f>'DATA ENTRY SHEET'!G18</f>
        <v>0</v>
      </c>
      <c r="I11" s="16">
        <f>'DATA ENTRY SHEET'!H18</f>
        <v>0</v>
      </c>
      <c r="J11" s="16">
        <f>'DATA ENTRY SHEET'!I18</f>
        <v>0</v>
      </c>
      <c r="K11" s="16">
        <f>'DATA ENTRY SHEET'!J18</f>
        <v>0</v>
      </c>
      <c r="L11" s="16">
        <f>'DATA ENTRY SHEET'!K18</f>
        <v>0</v>
      </c>
      <c r="M11" s="16">
        <f>'DATA ENTRY SHEET'!L18</f>
        <v>0</v>
      </c>
      <c r="N11" s="16">
        <f>'DATA ENTRY SHEET'!M18</f>
        <v>0</v>
      </c>
      <c r="O11" s="16">
        <f>'DATA ENTRY SHEET'!N18</f>
        <v>0</v>
      </c>
      <c r="P11" s="16">
        <f>'DATA ENTRY SHEET'!O18</f>
        <v>0</v>
      </c>
      <c r="Q11" s="16">
        <f>'DATA ENTRY SHEET'!P18</f>
        <v>0</v>
      </c>
      <c r="R11" s="16">
        <f>'DATA ENTRY SHEET'!Q18</f>
        <v>0</v>
      </c>
      <c r="S11" s="16">
        <f>'DATA ENTRY SHEET'!R18</f>
        <v>0</v>
      </c>
      <c r="T11" s="16">
        <f>'DATA ENTRY SHEET'!S18</f>
        <v>0</v>
      </c>
      <c r="U11" s="16">
        <f>'DATA ENTRY SHEET'!T18</f>
        <v>0</v>
      </c>
      <c r="V11" s="16">
        <f>'DATA ENTRY SHEET'!U18</f>
        <v>0</v>
      </c>
      <c r="W11" s="16">
        <f>'DATA ENTRY SHEET'!V18</f>
        <v>0</v>
      </c>
      <c r="X11" s="16">
        <f>'DATA ENTRY SHEET'!W18</f>
        <v>0</v>
      </c>
      <c r="Y11" s="16">
        <f>'DATA ENTRY SHEET'!X18</f>
        <v>0</v>
      </c>
      <c r="Z11" s="16">
        <f>'DATA ENTRY SHEET'!Y18</f>
        <v>0</v>
      </c>
      <c r="AA11" s="16">
        <f>'DATA ENTRY SHEET'!Z18</f>
        <v>0</v>
      </c>
      <c r="AB11" s="16">
        <f>'DATA ENTRY SHEET'!AA18</f>
        <v>0</v>
      </c>
      <c r="AC11" s="16">
        <f>'DATA ENTRY SHEET'!AB18</f>
        <v>0</v>
      </c>
      <c r="AD11" s="16">
        <f>'DATA ENTRY SHEET'!AC18</f>
        <v>0</v>
      </c>
      <c r="AE11" s="16">
        <f>'DATA ENTRY SHEET'!AD18</f>
        <v>0</v>
      </c>
      <c r="AF11" s="16">
        <v>2</v>
      </c>
    </row>
    <row r="12" spans="1:32" ht="17.25" customHeight="1" x14ac:dyDescent="0.25">
      <c r="A12" s="16">
        <f>'DATA ENTRY SHEET'!$V$2</f>
        <v>0</v>
      </c>
      <c r="B12" s="16">
        <v>19</v>
      </c>
      <c r="C12" s="16">
        <v>10</v>
      </c>
      <c r="D12" s="16">
        <f>'DATA ENTRY SHEET'!C19</f>
        <v>0</v>
      </c>
      <c r="E12" s="16">
        <f>'DATA ENTRY SHEET'!D19</f>
        <v>0</v>
      </c>
      <c r="F12" s="16">
        <f>'DATA ENTRY SHEET'!E19</f>
        <v>0</v>
      </c>
      <c r="G12" s="16">
        <f>'DATA ENTRY SHEET'!F19</f>
        <v>0</v>
      </c>
      <c r="H12" s="16">
        <f>'DATA ENTRY SHEET'!G19</f>
        <v>0</v>
      </c>
      <c r="I12" s="16">
        <f>'DATA ENTRY SHEET'!H19</f>
        <v>0</v>
      </c>
      <c r="J12" s="16">
        <f>'DATA ENTRY SHEET'!I19</f>
        <v>0</v>
      </c>
      <c r="K12" s="16">
        <f>'DATA ENTRY SHEET'!J19</f>
        <v>0</v>
      </c>
      <c r="L12" s="16">
        <f>'DATA ENTRY SHEET'!K19</f>
        <v>0</v>
      </c>
      <c r="M12" s="16">
        <f>'DATA ENTRY SHEET'!L19</f>
        <v>0</v>
      </c>
      <c r="N12" s="16">
        <f>'DATA ENTRY SHEET'!M19</f>
        <v>0</v>
      </c>
      <c r="O12" s="16">
        <f>'DATA ENTRY SHEET'!N19</f>
        <v>0</v>
      </c>
      <c r="P12" s="16">
        <f>'DATA ENTRY SHEET'!O19</f>
        <v>0</v>
      </c>
      <c r="Q12" s="16">
        <f>'DATA ENTRY SHEET'!P19</f>
        <v>0</v>
      </c>
      <c r="R12" s="16">
        <f>'DATA ENTRY SHEET'!Q19</f>
        <v>0</v>
      </c>
      <c r="S12" s="16">
        <f>'DATA ENTRY SHEET'!R19</f>
        <v>0</v>
      </c>
      <c r="T12" s="16">
        <f>'DATA ENTRY SHEET'!S19</f>
        <v>0</v>
      </c>
      <c r="U12" s="16">
        <f>'DATA ENTRY SHEET'!T19</f>
        <v>0</v>
      </c>
      <c r="V12" s="16">
        <f>'DATA ENTRY SHEET'!U19</f>
        <v>0</v>
      </c>
      <c r="W12" s="16">
        <f>'DATA ENTRY SHEET'!V19</f>
        <v>0</v>
      </c>
      <c r="X12" s="16">
        <f>'DATA ENTRY SHEET'!W19</f>
        <v>0</v>
      </c>
      <c r="Y12" s="16">
        <f>'DATA ENTRY SHEET'!X19</f>
        <v>0</v>
      </c>
      <c r="Z12" s="16">
        <f>'DATA ENTRY SHEET'!Y19</f>
        <v>0</v>
      </c>
      <c r="AA12" s="16">
        <f>'DATA ENTRY SHEET'!Z19</f>
        <v>0</v>
      </c>
      <c r="AB12" s="16">
        <f>'DATA ENTRY SHEET'!AA19</f>
        <v>0</v>
      </c>
      <c r="AC12" s="16">
        <f>'DATA ENTRY SHEET'!AB19</f>
        <v>0</v>
      </c>
      <c r="AD12" s="16">
        <f>'DATA ENTRY SHEET'!AC19</f>
        <v>0</v>
      </c>
      <c r="AE12" s="16">
        <f>'DATA ENTRY SHEET'!AD19</f>
        <v>0</v>
      </c>
      <c r="AF12" s="16">
        <v>2</v>
      </c>
    </row>
    <row r="13" spans="1:32" ht="17.25" customHeight="1" x14ac:dyDescent="0.25">
      <c r="A13" s="16">
        <f>'DATA ENTRY SHEET'!$V$2</f>
        <v>0</v>
      </c>
      <c r="B13" s="16">
        <v>19</v>
      </c>
      <c r="C13" s="16">
        <v>11</v>
      </c>
      <c r="D13" s="16">
        <f>'DATA ENTRY SHEET'!C20</f>
        <v>0</v>
      </c>
      <c r="E13" s="16">
        <f>'DATA ENTRY SHEET'!D20</f>
        <v>0</v>
      </c>
      <c r="F13" s="16">
        <f>'DATA ENTRY SHEET'!E20</f>
        <v>0</v>
      </c>
      <c r="G13" s="16">
        <f>'DATA ENTRY SHEET'!F20</f>
        <v>0</v>
      </c>
      <c r="H13" s="16">
        <f>'DATA ENTRY SHEET'!G20</f>
        <v>0</v>
      </c>
      <c r="I13" s="16">
        <f>'DATA ENTRY SHEET'!H20</f>
        <v>0</v>
      </c>
      <c r="J13" s="16">
        <f>'DATA ENTRY SHEET'!I20</f>
        <v>0</v>
      </c>
      <c r="K13" s="16">
        <f>'DATA ENTRY SHEET'!J20</f>
        <v>0</v>
      </c>
      <c r="L13" s="16">
        <f>'DATA ENTRY SHEET'!K20</f>
        <v>0</v>
      </c>
      <c r="M13" s="16">
        <f>'DATA ENTRY SHEET'!L20</f>
        <v>0</v>
      </c>
      <c r="N13" s="16">
        <f>'DATA ENTRY SHEET'!M20</f>
        <v>0</v>
      </c>
      <c r="O13" s="16">
        <f>'DATA ENTRY SHEET'!N20</f>
        <v>0</v>
      </c>
      <c r="P13" s="16">
        <f>'DATA ENTRY SHEET'!O20</f>
        <v>0</v>
      </c>
      <c r="Q13" s="16">
        <f>'DATA ENTRY SHEET'!P20</f>
        <v>0</v>
      </c>
      <c r="R13" s="16">
        <f>'DATA ENTRY SHEET'!Q20</f>
        <v>0</v>
      </c>
      <c r="S13" s="16">
        <f>'DATA ENTRY SHEET'!R20</f>
        <v>0</v>
      </c>
      <c r="T13" s="16">
        <f>'DATA ENTRY SHEET'!S20</f>
        <v>0</v>
      </c>
      <c r="U13" s="16">
        <f>'DATA ENTRY SHEET'!T20</f>
        <v>0</v>
      </c>
      <c r="V13" s="16">
        <f>'DATA ENTRY SHEET'!U20</f>
        <v>0</v>
      </c>
      <c r="W13" s="16">
        <f>'DATA ENTRY SHEET'!V20</f>
        <v>0</v>
      </c>
      <c r="X13" s="16">
        <f>'DATA ENTRY SHEET'!W20</f>
        <v>0</v>
      </c>
      <c r="Y13" s="16">
        <f>'DATA ENTRY SHEET'!X20</f>
        <v>0</v>
      </c>
      <c r="Z13" s="16">
        <f>'DATA ENTRY SHEET'!Y20</f>
        <v>0</v>
      </c>
      <c r="AA13" s="16">
        <f>'DATA ENTRY SHEET'!Z20</f>
        <v>0</v>
      </c>
      <c r="AB13" s="16">
        <f>'DATA ENTRY SHEET'!AA20</f>
        <v>0</v>
      </c>
      <c r="AC13" s="16">
        <f>'DATA ENTRY SHEET'!AB20</f>
        <v>0</v>
      </c>
      <c r="AD13" s="16">
        <f>'DATA ENTRY SHEET'!AC20</f>
        <v>0</v>
      </c>
      <c r="AE13" s="16">
        <f>'DATA ENTRY SHEET'!AD20</f>
        <v>0</v>
      </c>
      <c r="AF13" s="16">
        <v>2</v>
      </c>
    </row>
    <row r="14" spans="1:32" ht="17.25" customHeight="1" x14ac:dyDescent="0.25">
      <c r="A14" s="16">
        <f>'DATA ENTRY SHEET'!$V$2</f>
        <v>0</v>
      </c>
      <c r="B14" s="16">
        <v>19</v>
      </c>
      <c r="C14" s="16">
        <v>12</v>
      </c>
      <c r="D14" s="16">
        <f>'DATA ENTRY SHEET'!C21</f>
        <v>0</v>
      </c>
      <c r="E14" s="16">
        <f>'DATA ENTRY SHEET'!D21</f>
        <v>0</v>
      </c>
      <c r="F14" s="16">
        <f>'DATA ENTRY SHEET'!E21</f>
        <v>0</v>
      </c>
      <c r="G14" s="16">
        <f>'DATA ENTRY SHEET'!F21</f>
        <v>0</v>
      </c>
      <c r="H14" s="16">
        <f>'DATA ENTRY SHEET'!G21</f>
        <v>0</v>
      </c>
      <c r="I14" s="16">
        <f>'DATA ENTRY SHEET'!H21</f>
        <v>0</v>
      </c>
      <c r="J14" s="16">
        <f>'DATA ENTRY SHEET'!I21</f>
        <v>0</v>
      </c>
      <c r="K14" s="16">
        <f>'DATA ENTRY SHEET'!J21</f>
        <v>0</v>
      </c>
      <c r="L14" s="16">
        <f>'DATA ENTRY SHEET'!K21</f>
        <v>0</v>
      </c>
      <c r="M14" s="16">
        <f>'DATA ENTRY SHEET'!L21</f>
        <v>0</v>
      </c>
      <c r="N14" s="16">
        <f>'DATA ENTRY SHEET'!M21</f>
        <v>0</v>
      </c>
      <c r="O14" s="16">
        <f>'DATA ENTRY SHEET'!N21</f>
        <v>0</v>
      </c>
      <c r="P14" s="16">
        <f>'DATA ENTRY SHEET'!O21</f>
        <v>0</v>
      </c>
      <c r="Q14" s="16">
        <f>'DATA ENTRY SHEET'!P21</f>
        <v>0</v>
      </c>
      <c r="R14" s="16">
        <f>'DATA ENTRY SHEET'!Q21</f>
        <v>0</v>
      </c>
      <c r="S14" s="16">
        <f>'DATA ENTRY SHEET'!R21</f>
        <v>0</v>
      </c>
      <c r="T14" s="16">
        <f>'DATA ENTRY SHEET'!S21</f>
        <v>0</v>
      </c>
      <c r="U14" s="16">
        <f>'DATA ENTRY SHEET'!T21</f>
        <v>0</v>
      </c>
      <c r="V14" s="16">
        <f>'DATA ENTRY SHEET'!U21</f>
        <v>0</v>
      </c>
      <c r="W14" s="16">
        <f>'DATA ENTRY SHEET'!V21</f>
        <v>0</v>
      </c>
      <c r="X14" s="16">
        <f>'DATA ENTRY SHEET'!W21</f>
        <v>0</v>
      </c>
      <c r="Y14" s="16">
        <f>'DATA ENTRY SHEET'!X21</f>
        <v>0</v>
      </c>
      <c r="Z14" s="16">
        <f>'DATA ENTRY SHEET'!Y21</f>
        <v>0</v>
      </c>
      <c r="AA14" s="16">
        <f>'DATA ENTRY SHEET'!Z21</f>
        <v>0</v>
      </c>
      <c r="AB14" s="16">
        <f>'DATA ENTRY SHEET'!AA21</f>
        <v>0</v>
      </c>
      <c r="AC14" s="16">
        <f>'DATA ENTRY SHEET'!AB21</f>
        <v>0</v>
      </c>
      <c r="AD14" s="16">
        <f>'DATA ENTRY SHEET'!AC21</f>
        <v>0</v>
      </c>
      <c r="AE14" s="16">
        <f>'DATA ENTRY SHEET'!AD21</f>
        <v>0</v>
      </c>
      <c r="AF14" s="16">
        <v>3</v>
      </c>
    </row>
    <row r="15" spans="1:32" ht="17.25" customHeight="1" x14ac:dyDescent="0.25">
      <c r="A15" s="16">
        <f>'DATA ENTRY SHEET'!$V$2</f>
        <v>0</v>
      </c>
      <c r="B15" s="16">
        <v>19</v>
      </c>
      <c r="C15" s="16">
        <v>13</v>
      </c>
      <c r="D15" s="16">
        <f>'DATA ENTRY SHEET'!C22</f>
        <v>0</v>
      </c>
      <c r="E15" s="16">
        <f>'DATA ENTRY SHEET'!D22</f>
        <v>0</v>
      </c>
      <c r="F15" s="16">
        <f>'DATA ENTRY SHEET'!E22</f>
        <v>0</v>
      </c>
      <c r="G15" s="16">
        <f>'DATA ENTRY SHEET'!F22</f>
        <v>0</v>
      </c>
      <c r="H15" s="16">
        <f>'DATA ENTRY SHEET'!G22</f>
        <v>0</v>
      </c>
      <c r="I15" s="16">
        <f>'DATA ENTRY SHEET'!H22</f>
        <v>0</v>
      </c>
      <c r="J15" s="16">
        <f>'DATA ENTRY SHEET'!I22</f>
        <v>0</v>
      </c>
      <c r="K15" s="16">
        <f>'DATA ENTRY SHEET'!J22</f>
        <v>0</v>
      </c>
      <c r="L15" s="16">
        <f>'DATA ENTRY SHEET'!K22</f>
        <v>0</v>
      </c>
      <c r="M15" s="16">
        <f>'DATA ENTRY SHEET'!L22</f>
        <v>0</v>
      </c>
      <c r="N15" s="16">
        <f>'DATA ENTRY SHEET'!M22</f>
        <v>0</v>
      </c>
      <c r="O15" s="16">
        <f>'DATA ENTRY SHEET'!N22</f>
        <v>0</v>
      </c>
      <c r="P15" s="16">
        <f>'DATA ENTRY SHEET'!O22</f>
        <v>0</v>
      </c>
      <c r="Q15" s="16">
        <f>'DATA ENTRY SHEET'!P22</f>
        <v>0</v>
      </c>
      <c r="R15" s="16">
        <f>'DATA ENTRY SHEET'!Q22</f>
        <v>0</v>
      </c>
      <c r="S15" s="16">
        <f>'DATA ENTRY SHEET'!R22</f>
        <v>0</v>
      </c>
      <c r="T15" s="16">
        <f>'DATA ENTRY SHEET'!S22</f>
        <v>0</v>
      </c>
      <c r="U15" s="16">
        <f>'DATA ENTRY SHEET'!T22</f>
        <v>0</v>
      </c>
      <c r="V15" s="16">
        <f>'DATA ENTRY SHEET'!U22</f>
        <v>0</v>
      </c>
      <c r="W15" s="16">
        <f>'DATA ENTRY SHEET'!V22</f>
        <v>0</v>
      </c>
      <c r="X15" s="16">
        <f>'DATA ENTRY SHEET'!W22</f>
        <v>0</v>
      </c>
      <c r="Y15" s="16">
        <f>'DATA ENTRY SHEET'!X22</f>
        <v>0</v>
      </c>
      <c r="Z15" s="16">
        <f>'DATA ENTRY SHEET'!Y22</f>
        <v>0</v>
      </c>
      <c r="AA15" s="16">
        <f>'DATA ENTRY SHEET'!Z22</f>
        <v>0</v>
      </c>
      <c r="AB15" s="16">
        <f>'DATA ENTRY SHEET'!AA22</f>
        <v>0</v>
      </c>
      <c r="AC15" s="16">
        <f>'DATA ENTRY SHEET'!AB22</f>
        <v>0</v>
      </c>
      <c r="AD15" s="16">
        <f>'DATA ENTRY SHEET'!AC22</f>
        <v>0</v>
      </c>
      <c r="AE15" s="16">
        <f>'DATA ENTRY SHEET'!AD22</f>
        <v>0</v>
      </c>
      <c r="AF15" s="16">
        <v>4</v>
      </c>
    </row>
    <row r="16" spans="1:32" ht="17.25" customHeight="1" x14ac:dyDescent="0.25">
      <c r="A16" s="16">
        <f>'DATA ENTRY SHEET'!$V$2</f>
        <v>0</v>
      </c>
      <c r="B16" s="16">
        <f>IF('DATA ENTRY SHEET'!A23="Tamil",16,IF('DATA ENTRY SHEET'!A23="Telugu",17,IF('DATA ENTRY SHEET'!A23="Malayalam",8,IF('DATA ENTRY SHEET'!A23="French",29,0))))</f>
        <v>16</v>
      </c>
      <c r="C16" s="16">
        <v>0</v>
      </c>
      <c r="D16" s="16">
        <f>'DATA ENTRY SHEET'!C23</f>
        <v>0</v>
      </c>
      <c r="E16" s="16"/>
      <c r="F16" s="16">
        <f>'DATA ENTRY SHEET'!E23</f>
        <v>0</v>
      </c>
      <c r="G16" s="16"/>
      <c r="H16" s="16">
        <f>'DATA ENTRY SHEET'!G23</f>
        <v>0</v>
      </c>
      <c r="I16" s="16"/>
      <c r="J16" s="16">
        <f>'DATA ENTRY SHEET'!I23</f>
        <v>0</v>
      </c>
      <c r="K16" s="16"/>
      <c r="L16" s="16">
        <f>'DATA ENTRY SHEET'!K23</f>
        <v>0</v>
      </c>
      <c r="M16" s="16"/>
      <c r="N16" s="16">
        <f>'DATA ENTRY SHEET'!M23</f>
        <v>0</v>
      </c>
      <c r="O16" s="16"/>
      <c r="P16" s="16">
        <f>'DATA ENTRY SHEET'!O23</f>
        <v>0</v>
      </c>
      <c r="Q16" s="16"/>
      <c r="R16" s="16">
        <f>'DATA ENTRY SHEET'!Q23</f>
        <v>0</v>
      </c>
      <c r="S16" s="16"/>
      <c r="T16" s="16">
        <f>'DATA ENTRY SHEET'!S23</f>
        <v>0</v>
      </c>
      <c r="U16" s="16"/>
      <c r="V16" s="16">
        <f>'DATA ENTRY SHEET'!U23</f>
        <v>0</v>
      </c>
      <c r="W16" s="16"/>
      <c r="X16" s="16">
        <f>'DATA ENTRY SHEET'!W23</f>
        <v>0</v>
      </c>
      <c r="Y16" s="16"/>
      <c r="Z16" s="16">
        <f>'DATA ENTRY SHEET'!Y23</f>
        <v>0</v>
      </c>
      <c r="AA16" s="16"/>
      <c r="AB16" s="16">
        <f>'DATA ENTRY SHEET'!AA23</f>
        <v>0</v>
      </c>
      <c r="AC16" s="16"/>
      <c r="AD16" s="16">
        <f>'DATA ENTRY SHEET'!AC23</f>
        <v>0</v>
      </c>
      <c r="AE16" s="16"/>
      <c r="AF16" s="16">
        <v>0</v>
      </c>
    </row>
    <row r="17" spans="1:32" ht="17.25" customHeight="1" x14ac:dyDescent="0.25">
      <c r="A17" s="16">
        <f>'DATA ENTRY SHEET'!$V$2</f>
        <v>0</v>
      </c>
      <c r="B17" s="16">
        <f>IF('DATA ENTRY SHEET'!A23="Tamil",16,IF('DATA ENTRY SHEET'!A23="Telugu",17,IF('DATA ENTRY SHEET'!A23="Malayalam",8,IF('DATA ENTRY SHEET'!A23="French",29,0))))</f>
        <v>16</v>
      </c>
      <c r="C17" s="16">
        <v>1</v>
      </c>
      <c r="D17" s="16">
        <f>'DATA ENTRY SHEET'!C24</f>
        <v>0</v>
      </c>
      <c r="E17" s="16">
        <f>'DATA ENTRY SHEET'!D24</f>
        <v>0</v>
      </c>
      <c r="F17" s="16">
        <f>'DATA ENTRY SHEET'!E24</f>
        <v>0</v>
      </c>
      <c r="G17" s="16">
        <f>'DATA ENTRY SHEET'!F24</f>
        <v>0</v>
      </c>
      <c r="H17" s="16">
        <f>'DATA ENTRY SHEET'!G24</f>
        <v>0</v>
      </c>
      <c r="I17" s="16">
        <f>'DATA ENTRY SHEET'!H24</f>
        <v>0</v>
      </c>
      <c r="J17" s="16">
        <f>'DATA ENTRY SHEET'!I24</f>
        <v>0</v>
      </c>
      <c r="K17" s="16">
        <f>'DATA ENTRY SHEET'!J24</f>
        <v>0</v>
      </c>
      <c r="L17" s="16">
        <f>'DATA ENTRY SHEET'!K24</f>
        <v>0</v>
      </c>
      <c r="M17" s="16">
        <f>'DATA ENTRY SHEET'!L24</f>
        <v>0</v>
      </c>
      <c r="N17" s="16">
        <f>'DATA ENTRY SHEET'!M24</f>
        <v>0</v>
      </c>
      <c r="O17" s="16">
        <f>'DATA ENTRY SHEET'!N24</f>
        <v>0</v>
      </c>
      <c r="P17" s="16">
        <f>'DATA ENTRY SHEET'!O24</f>
        <v>0</v>
      </c>
      <c r="Q17" s="16">
        <f>'DATA ENTRY SHEET'!P24</f>
        <v>0</v>
      </c>
      <c r="R17" s="16">
        <f>'DATA ENTRY SHEET'!Q24</f>
        <v>0</v>
      </c>
      <c r="S17" s="16">
        <f>'DATA ENTRY SHEET'!R24</f>
        <v>0</v>
      </c>
      <c r="T17" s="16">
        <f>'DATA ENTRY SHEET'!S24</f>
        <v>0</v>
      </c>
      <c r="U17" s="16">
        <f>'DATA ENTRY SHEET'!T24</f>
        <v>0</v>
      </c>
      <c r="V17" s="16">
        <f>'DATA ENTRY SHEET'!U24</f>
        <v>0</v>
      </c>
      <c r="W17" s="16">
        <f>'DATA ENTRY SHEET'!V24</f>
        <v>0</v>
      </c>
      <c r="X17" s="16">
        <f>'DATA ENTRY SHEET'!W24</f>
        <v>0</v>
      </c>
      <c r="Y17" s="16">
        <f>'DATA ENTRY SHEET'!X24</f>
        <v>0</v>
      </c>
      <c r="Z17" s="16">
        <f>'DATA ENTRY SHEET'!Y24</f>
        <v>0</v>
      </c>
      <c r="AA17" s="16">
        <f>'DATA ENTRY SHEET'!Z24</f>
        <v>0</v>
      </c>
      <c r="AB17" s="16">
        <f>'DATA ENTRY SHEET'!AA24</f>
        <v>0</v>
      </c>
      <c r="AC17" s="16">
        <f>'DATA ENTRY SHEET'!AB24</f>
        <v>0</v>
      </c>
      <c r="AD17" s="16">
        <f>'DATA ENTRY SHEET'!AC24</f>
        <v>0</v>
      </c>
      <c r="AE17" s="16">
        <f>'DATA ENTRY SHEET'!AD24</f>
        <v>0</v>
      </c>
      <c r="AF17" s="16">
        <v>1</v>
      </c>
    </row>
    <row r="18" spans="1:32" ht="17.25" customHeight="1" x14ac:dyDescent="0.25">
      <c r="A18" s="16">
        <f>'DATA ENTRY SHEET'!$V$2</f>
        <v>0</v>
      </c>
      <c r="B18" s="16">
        <f>IF('DATA ENTRY SHEET'!A23="Tamil",16,IF('DATA ENTRY SHEET'!A23="Telugu",17,IF('DATA ENTRY SHEET'!A23="Malayalam",8,IF('DATA ENTRY SHEET'!A23="French",29,0))))</f>
        <v>16</v>
      </c>
      <c r="C18" s="16">
        <v>2</v>
      </c>
      <c r="D18" s="16">
        <f>'DATA ENTRY SHEET'!C25</f>
        <v>0</v>
      </c>
      <c r="E18" s="16">
        <f>'DATA ENTRY SHEET'!D25</f>
        <v>0</v>
      </c>
      <c r="F18" s="16">
        <f>'DATA ENTRY SHEET'!E25</f>
        <v>0</v>
      </c>
      <c r="G18" s="16">
        <f>'DATA ENTRY SHEET'!F25</f>
        <v>0</v>
      </c>
      <c r="H18" s="16">
        <f>'DATA ENTRY SHEET'!G25</f>
        <v>0</v>
      </c>
      <c r="I18" s="16">
        <f>'DATA ENTRY SHEET'!H25</f>
        <v>0</v>
      </c>
      <c r="J18" s="16">
        <f>'DATA ENTRY SHEET'!I25</f>
        <v>0</v>
      </c>
      <c r="K18" s="16">
        <f>'DATA ENTRY SHEET'!J25</f>
        <v>0</v>
      </c>
      <c r="L18" s="16">
        <f>'DATA ENTRY SHEET'!K25</f>
        <v>0</v>
      </c>
      <c r="M18" s="16">
        <f>'DATA ENTRY SHEET'!L25</f>
        <v>0</v>
      </c>
      <c r="N18" s="16">
        <f>'DATA ENTRY SHEET'!M25</f>
        <v>0</v>
      </c>
      <c r="O18" s="16">
        <f>'DATA ENTRY SHEET'!N25</f>
        <v>0</v>
      </c>
      <c r="P18" s="16">
        <f>'DATA ENTRY SHEET'!O25</f>
        <v>0</v>
      </c>
      <c r="Q18" s="16">
        <f>'DATA ENTRY SHEET'!P25</f>
        <v>0</v>
      </c>
      <c r="R18" s="16">
        <f>'DATA ENTRY SHEET'!Q25</f>
        <v>0</v>
      </c>
      <c r="S18" s="16">
        <f>'DATA ENTRY SHEET'!R25</f>
        <v>0</v>
      </c>
      <c r="T18" s="16">
        <f>'DATA ENTRY SHEET'!S25</f>
        <v>0</v>
      </c>
      <c r="U18" s="16">
        <f>'DATA ENTRY SHEET'!T25</f>
        <v>0</v>
      </c>
      <c r="V18" s="16">
        <f>'DATA ENTRY SHEET'!U25</f>
        <v>0</v>
      </c>
      <c r="W18" s="16">
        <f>'DATA ENTRY SHEET'!V25</f>
        <v>0</v>
      </c>
      <c r="X18" s="16">
        <f>'DATA ENTRY SHEET'!W25</f>
        <v>0</v>
      </c>
      <c r="Y18" s="16">
        <f>'DATA ENTRY SHEET'!X25</f>
        <v>0</v>
      </c>
      <c r="Z18" s="16">
        <f>'DATA ENTRY SHEET'!Y25</f>
        <v>0</v>
      </c>
      <c r="AA18" s="16">
        <f>'DATA ENTRY SHEET'!Z25</f>
        <v>0</v>
      </c>
      <c r="AB18" s="16">
        <f>'DATA ENTRY SHEET'!AA25</f>
        <v>0</v>
      </c>
      <c r="AC18" s="16">
        <f>'DATA ENTRY SHEET'!AB25</f>
        <v>0</v>
      </c>
      <c r="AD18" s="16">
        <f>'DATA ENTRY SHEET'!AC25</f>
        <v>0</v>
      </c>
      <c r="AE18" s="16">
        <f>'DATA ENTRY SHEET'!AD25</f>
        <v>0</v>
      </c>
      <c r="AF18" s="16">
        <v>1</v>
      </c>
    </row>
    <row r="19" spans="1:32" ht="17.25" customHeight="1" x14ac:dyDescent="0.25">
      <c r="A19" s="16">
        <f>'DATA ENTRY SHEET'!$V$2</f>
        <v>0</v>
      </c>
      <c r="B19" s="16">
        <f>IF('DATA ENTRY SHEET'!A23="Tamil",16,IF('DATA ENTRY SHEET'!A23="Telugu",17,IF('DATA ENTRY SHEET'!A23="Malayalam",8,IF('DATA ENTRY SHEET'!A23="French",29,0))))</f>
        <v>16</v>
      </c>
      <c r="C19" s="16">
        <v>3</v>
      </c>
      <c r="D19" s="16">
        <f>'DATA ENTRY SHEET'!C26</f>
        <v>0</v>
      </c>
      <c r="E19" s="16">
        <f>'DATA ENTRY SHEET'!D26</f>
        <v>0</v>
      </c>
      <c r="F19" s="16">
        <f>'DATA ENTRY SHEET'!E26</f>
        <v>0</v>
      </c>
      <c r="G19" s="16">
        <f>'DATA ENTRY SHEET'!F26</f>
        <v>0</v>
      </c>
      <c r="H19" s="16">
        <f>'DATA ENTRY SHEET'!G26</f>
        <v>0</v>
      </c>
      <c r="I19" s="16">
        <f>'DATA ENTRY SHEET'!H26</f>
        <v>0</v>
      </c>
      <c r="J19" s="16">
        <f>'DATA ENTRY SHEET'!I26</f>
        <v>0</v>
      </c>
      <c r="K19" s="16">
        <f>'DATA ENTRY SHEET'!J26</f>
        <v>0</v>
      </c>
      <c r="L19" s="16">
        <f>'DATA ENTRY SHEET'!K26</f>
        <v>0</v>
      </c>
      <c r="M19" s="16">
        <f>'DATA ENTRY SHEET'!L26</f>
        <v>0</v>
      </c>
      <c r="N19" s="16">
        <f>'DATA ENTRY SHEET'!M26</f>
        <v>0</v>
      </c>
      <c r="O19" s="16">
        <f>'DATA ENTRY SHEET'!N26</f>
        <v>0</v>
      </c>
      <c r="P19" s="16">
        <f>'DATA ENTRY SHEET'!O26</f>
        <v>0</v>
      </c>
      <c r="Q19" s="16">
        <f>'DATA ENTRY SHEET'!P26</f>
        <v>0</v>
      </c>
      <c r="R19" s="16">
        <f>'DATA ENTRY SHEET'!Q26</f>
        <v>0</v>
      </c>
      <c r="S19" s="16">
        <f>'DATA ENTRY SHEET'!R26</f>
        <v>0</v>
      </c>
      <c r="T19" s="16">
        <f>'DATA ENTRY SHEET'!S26</f>
        <v>0</v>
      </c>
      <c r="U19" s="16">
        <f>'DATA ENTRY SHEET'!T26</f>
        <v>0</v>
      </c>
      <c r="V19" s="16">
        <f>'DATA ENTRY SHEET'!U26</f>
        <v>0</v>
      </c>
      <c r="W19" s="16">
        <f>'DATA ENTRY SHEET'!V26</f>
        <v>0</v>
      </c>
      <c r="X19" s="16">
        <f>'DATA ENTRY SHEET'!W26</f>
        <v>0</v>
      </c>
      <c r="Y19" s="16">
        <f>'DATA ENTRY SHEET'!X26</f>
        <v>0</v>
      </c>
      <c r="Z19" s="16">
        <f>'DATA ENTRY SHEET'!Y26</f>
        <v>0</v>
      </c>
      <c r="AA19" s="16">
        <f>'DATA ENTRY SHEET'!Z26</f>
        <v>0</v>
      </c>
      <c r="AB19" s="16">
        <f>'DATA ENTRY SHEET'!AA26</f>
        <v>0</v>
      </c>
      <c r="AC19" s="16">
        <f>'DATA ENTRY SHEET'!AB26</f>
        <v>0</v>
      </c>
      <c r="AD19" s="16">
        <f>'DATA ENTRY SHEET'!AC26</f>
        <v>0</v>
      </c>
      <c r="AE19" s="16">
        <f>'DATA ENTRY SHEET'!AD26</f>
        <v>0</v>
      </c>
      <c r="AF19" s="16">
        <v>1</v>
      </c>
    </row>
    <row r="20" spans="1:32" ht="17.25" customHeight="1" x14ac:dyDescent="0.25">
      <c r="A20" s="16">
        <f>'DATA ENTRY SHEET'!$V$2</f>
        <v>0</v>
      </c>
      <c r="B20" s="16">
        <f>IF('DATA ENTRY SHEET'!A23="Tamil",16,IF('DATA ENTRY SHEET'!A23="Telugu",17,IF('DATA ENTRY SHEET'!A23="Malayalam",8,IF('DATA ENTRY SHEET'!A23="French",29,0))))</f>
        <v>16</v>
      </c>
      <c r="C20" s="16">
        <v>4</v>
      </c>
      <c r="D20" s="16">
        <f>'DATA ENTRY SHEET'!C27</f>
        <v>0</v>
      </c>
      <c r="E20" s="16">
        <f>'DATA ENTRY SHEET'!D27</f>
        <v>0</v>
      </c>
      <c r="F20" s="16">
        <f>'DATA ENTRY SHEET'!E27</f>
        <v>0</v>
      </c>
      <c r="G20" s="16">
        <f>'DATA ENTRY SHEET'!F27</f>
        <v>0</v>
      </c>
      <c r="H20" s="16">
        <f>'DATA ENTRY SHEET'!G27</f>
        <v>0</v>
      </c>
      <c r="I20" s="16">
        <f>'DATA ENTRY SHEET'!H27</f>
        <v>0</v>
      </c>
      <c r="J20" s="16">
        <f>'DATA ENTRY SHEET'!I27</f>
        <v>0</v>
      </c>
      <c r="K20" s="16">
        <f>'DATA ENTRY SHEET'!J27</f>
        <v>0</v>
      </c>
      <c r="L20" s="16">
        <f>'DATA ENTRY SHEET'!K27</f>
        <v>0</v>
      </c>
      <c r="M20" s="16">
        <f>'DATA ENTRY SHEET'!L27</f>
        <v>0</v>
      </c>
      <c r="N20" s="16">
        <f>'DATA ENTRY SHEET'!M27</f>
        <v>0</v>
      </c>
      <c r="O20" s="16">
        <f>'DATA ENTRY SHEET'!N27</f>
        <v>0</v>
      </c>
      <c r="P20" s="16">
        <f>'DATA ENTRY SHEET'!O27</f>
        <v>0</v>
      </c>
      <c r="Q20" s="16">
        <f>'DATA ENTRY SHEET'!P27</f>
        <v>0</v>
      </c>
      <c r="R20" s="16">
        <f>'DATA ENTRY SHEET'!Q27</f>
        <v>0</v>
      </c>
      <c r="S20" s="16">
        <f>'DATA ENTRY SHEET'!R27</f>
        <v>0</v>
      </c>
      <c r="T20" s="16">
        <f>'DATA ENTRY SHEET'!S27</f>
        <v>0</v>
      </c>
      <c r="U20" s="16">
        <f>'DATA ENTRY SHEET'!T27</f>
        <v>0</v>
      </c>
      <c r="V20" s="16">
        <f>'DATA ENTRY SHEET'!U27</f>
        <v>0</v>
      </c>
      <c r="W20" s="16">
        <f>'DATA ENTRY SHEET'!V27</f>
        <v>0</v>
      </c>
      <c r="X20" s="16">
        <f>'DATA ENTRY SHEET'!W27</f>
        <v>0</v>
      </c>
      <c r="Y20" s="16">
        <f>'DATA ENTRY SHEET'!X27</f>
        <v>0</v>
      </c>
      <c r="Z20" s="16">
        <f>'DATA ENTRY SHEET'!Y27</f>
        <v>0</v>
      </c>
      <c r="AA20" s="16">
        <f>'DATA ENTRY SHEET'!Z27</f>
        <v>0</v>
      </c>
      <c r="AB20" s="16">
        <f>'DATA ENTRY SHEET'!AA27</f>
        <v>0</v>
      </c>
      <c r="AC20" s="16">
        <f>'DATA ENTRY SHEET'!AB27</f>
        <v>0</v>
      </c>
      <c r="AD20" s="16">
        <f>'DATA ENTRY SHEET'!AC27</f>
        <v>0</v>
      </c>
      <c r="AE20" s="16">
        <f>'DATA ENTRY SHEET'!AD27</f>
        <v>0</v>
      </c>
      <c r="AF20" s="16">
        <v>1</v>
      </c>
    </row>
    <row r="21" spans="1:32" ht="17.25" customHeight="1" x14ac:dyDescent="0.25">
      <c r="A21" s="16">
        <f>'DATA ENTRY SHEET'!$V$2</f>
        <v>0</v>
      </c>
      <c r="B21" s="16">
        <f>IF('DATA ENTRY SHEET'!A23="Tamil",16,IF('DATA ENTRY SHEET'!A23="Telugu",17,IF('DATA ENTRY SHEET'!A23="Malayalam",8,IF('DATA ENTRY SHEET'!A23="French",29,0))))</f>
        <v>16</v>
      </c>
      <c r="C21" s="16">
        <v>5</v>
      </c>
      <c r="D21" s="16">
        <f>'DATA ENTRY SHEET'!C29</f>
        <v>0</v>
      </c>
      <c r="E21" s="16">
        <f>'DATA ENTRY SHEET'!D29</f>
        <v>0</v>
      </c>
      <c r="F21" s="16">
        <f>'DATA ENTRY SHEET'!E29</f>
        <v>0</v>
      </c>
      <c r="G21" s="16">
        <f>'DATA ENTRY SHEET'!F29</f>
        <v>0</v>
      </c>
      <c r="H21" s="16">
        <f>'DATA ENTRY SHEET'!G29</f>
        <v>0</v>
      </c>
      <c r="I21" s="16">
        <f>'DATA ENTRY SHEET'!H29</f>
        <v>0</v>
      </c>
      <c r="J21" s="16">
        <f>'DATA ENTRY SHEET'!I29</f>
        <v>0</v>
      </c>
      <c r="K21" s="16">
        <f>'DATA ENTRY SHEET'!J29</f>
        <v>0</v>
      </c>
      <c r="L21" s="16">
        <f>'DATA ENTRY SHEET'!K29</f>
        <v>0</v>
      </c>
      <c r="M21" s="16">
        <f>'DATA ENTRY SHEET'!L29</f>
        <v>0</v>
      </c>
      <c r="N21" s="16">
        <f>'DATA ENTRY SHEET'!M29</f>
        <v>0</v>
      </c>
      <c r="O21" s="16">
        <f>'DATA ENTRY SHEET'!N29</f>
        <v>0</v>
      </c>
      <c r="P21" s="16">
        <f>'DATA ENTRY SHEET'!O29</f>
        <v>0</v>
      </c>
      <c r="Q21" s="16">
        <f>'DATA ENTRY SHEET'!P29</f>
        <v>0</v>
      </c>
      <c r="R21" s="16">
        <f>'DATA ENTRY SHEET'!Q29</f>
        <v>0</v>
      </c>
      <c r="S21" s="16">
        <f>'DATA ENTRY SHEET'!R29</f>
        <v>0</v>
      </c>
      <c r="T21" s="16">
        <f>'DATA ENTRY SHEET'!S29</f>
        <v>0</v>
      </c>
      <c r="U21" s="16">
        <f>'DATA ENTRY SHEET'!T29</f>
        <v>0</v>
      </c>
      <c r="V21" s="16">
        <f>'DATA ENTRY SHEET'!U29</f>
        <v>0</v>
      </c>
      <c r="W21" s="16">
        <f>'DATA ENTRY SHEET'!V29</f>
        <v>0</v>
      </c>
      <c r="X21" s="16">
        <f>'DATA ENTRY SHEET'!W29</f>
        <v>0</v>
      </c>
      <c r="Y21" s="16">
        <f>'DATA ENTRY SHEET'!X29</f>
        <v>0</v>
      </c>
      <c r="Z21" s="16">
        <f>'DATA ENTRY SHEET'!Y29</f>
        <v>0</v>
      </c>
      <c r="AA21" s="16">
        <f>'DATA ENTRY SHEET'!Z29</f>
        <v>0</v>
      </c>
      <c r="AB21" s="16">
        <f>'DATA ENTRY SHEET'!AA29</f>
        <v>0</v>
      </c>
      <c r="AC21" s="16">
        <f>'DATA ENTRY SHEET'!AB29</f>
        <v>0</v>
      </c>
      <c r="AD21" s="16">
        <f>'DATA ENTRY SHEET'!AC29</f>
        <v>0</v>
      </c>
      <c r="AE21" s="16">
        <f>'DATA ENTRY SHEET'!AD29</f>
        <v>0</v>
      </c>
      <c r="AF21" s="16">
        <v>2</v>
      </c>
    </row>
    <row r="22" spans="1:32" ht="17.25" customHeight="1" x14ac:dyDescent="0.25">
      <c r="A22" s="16">
        <f>'DATA ENTRY SHEET'!$V$2</f>
        <v>0</v>
      </c>
      <c r="B22" s="16">
        <f>IF('DATA ENTRY SHEET'!A23="Tamil",16,IF('DATA ENTRY SHEET'!A23="Telugu",17,IF('DATA ENTRY SHEET'!A23="Malayalam",8,IF('DATA ENTRY SHEET'!A23="French",29,0))))</f>
        <v>16</v>
      </c>
      <c r="C22" s="16">
        <v>6</v>
      </c>
      <c r="D22" s="16">
        <f>'DATA ENTRY SHEET'!C30</f>
        <v>0</v>
      </c>
      <c r="E22" s="16">
        <f>'DATA ENTRY SHEET'!D30</f>
        <v>0</v>
      </c>
      <c r="F22" s="16">
        <f>'DATA ENTRY SHEET'!E30</f>
        <v>0</v>
      </c>
      <c r="G22" s="16">
        <f>'DATA ENTRY SHEET'!F30</f>
        <v>0</v>
      </c>
      <c r="H22" s="16">
        <f>'DATA ENTRY SHEET'!G30</f>
        <v>0</v>
      </c>
      <c r="I22" s="16">
        <f>'DATA ENTRY SHEET'!H30</f>
        <v>0</v>
      </c>
      <c r="J22" s="16">
        <f>'DATA ENTRY SHEET'!I30</f>
        <v>0</v>
      </c>
      <c r="K22" s="16">
        <f>'DATA ENTRY SHEET'!J30</f>
        <v>0</v>
      </c>
      <c r="L22" s="16">
        <f>'DATA ENTRY SHEET'!K30</f>
        <v>0</v>
      </c>
      <c r="M22" s="16">
        <f>'DATA ENTRY SHEET'!L30</f>
        <v>0</v>
      </c>
      <c r="N22" s="16">
        <f>'DATA ENTRY SHEET'!M30</f>
        <v>0</v>
      </c>
      <c r="O22" s="16">
        <f>'DATA ENTRY SHEET'!N30</f>
        <v>0</v>
      </c>
      <c r="P22" s="16">
        <f>'DATA ENTRY SHEET'!O30</f>
        <v>0</v>
      </c>
      <c r="Q22" s="16">
        <f>'DATA ENTRY SHEET'!P30</f>
        <v>0</v>
      </c>
      <c r="R22" s="16">
        <f>'DATA ENTRY SHEET'!Q30</f>
        <v>0</v>
      </c>
      <c r="S22" s="16">
        <f>'DATA ENTRY SHEET'!R30</f>
        <v>0</v>
      </c>
      <c r="T22" s="16">
        <f>'DATA ENTRY SHEET'!S30</f>
        <v>0</v>
      </c>
      <c r="U22" s="16">
        <f>'DATA ENTRY SHEET'!T30</f>
        <v>0</v>
      </c>
      <c r="V22" s="16">
        <f>'DATA ENTRY SHEET'!U30</f>
        <v>0</v>
      </c>
      <c r="W22" s="16">
        <f>'DATA ENTRY SHEET'!V30</f>
        <v>0</v>
      </c>
      <c r="X22" s="16">
        <f>'DATA ENTRY SHEET'!W30</f>
        <v>0</v>
      </c>
      <c r="Y22" s="16">
        <f>'DATA ENTRY SHEET'!X30</f>
        <v>0</v>
      </c>
      <c r="Z22" s="16">
        <f>'DATA ENTRY SHEET'!Y30</f>
        <v>0</v>
      </c>
      <c r="AA22" s="16">
        <f>'DATA ENTRY SHEET'!Z30</f>
        <v>0</v>
      </c>
      <c r="AB22" s="16">
        <f>'DATA ENTRY SHEET'!AA30</f>
        <v>0</v>
      </c>
      <c r="AC22" s="16">
        <f>'DATA ENTRY SHEET'!AB30</f>
        <v>0</v>
      </c>
      <c r="AD22" s="16">
        <f>'DATA ENTRY SHEET'!AC30</f>
        <v>0</v>
      </c>
      <c r="AE22" s="16">
        <f>'DATA ENTRY SHEET'!AD30</f>
        <v>0</v>
      </c>
      <c r="AF22" s="16">
        <v>2</v>
      </c>
    </row>
    <row r="23" spans="1:32" ht="17.25" customHeight="1" x14ac:dyDescent="0.25">
      <c r="A23" s="16">
        <f>'DATA ENTRY SHEET'!$V$2</f>
        <v>0</v>
      </c>
      <c r="B23" s="16">
        <f>IF('DATA ENTRY SHEET'!A23="Tamil",16,IF('DATA ENTRY SHEET'!A23="Telugu",17,IF('DATA ENTRY SHEET'!A23="Malayalam",8,IF('DATA ENTRY SHEET'!A23="French",29,0))))</f>
        <v>16</v>
      </c>
      <c r="C23" s="16">
        <v>7</v>
      </c>
      <c r="D23" s="16">
        <f>'DATA ENTRY SHEET'!C31</f>
        <v>0</v>
      </c>
      <c r="E23" s="16">
        <f>'DATA ENTRY SHEET'!D31</f>
        <v>0</v>
      </c>
      <c r="F23" s="16">
        <f>'DATA ENTRY SHEET'!E31</f>
        <v>0</v>
      </c>
      <c r="G23" s="16">
        <f>'DATA ENTRY SHEET'!F31</f>
        <v>0</v>
      </c>
      <c r="H23" s="16">
        <f>'DATA ENTRY SHEET'!G31</f>
        <v>0</v>
      </c>
      <c r="I23" s="16">
        <f>'DATA ENTRY SHEET'!H31</f>
        <v>0</v>
      </c>
      <c r="J23" s="16">
        <f>'DATA ENTRY SHEET'!I31</f>
        <v>0</v>
      </c>
      <c r="K23" s="16">
        <f>'DATA ENTRY SHEET'!J31</f>
        <v>0</v>
      </c>
      <c r="L23" s="16">
        <f>'DATA ENTRY SHEET'!K31</f>
        <v>0</v>
      </c>
      <c r="M23" s="16">
        <f>'DATA ENTRY SHEET'!L31</f>
        <v>0</v>
      </c>
      <c r="N23" s="16">
        <f>'DATA ENTRY SHEET'!M31</f>
        <v>0</v>
      </c>
      <c r="O23" s="16">
        <f>'DATA ENTRY SHEET'!N31</f>
        <v>0</v>
      </c>
      <c r="P23" s="16">
        <f>'DATA ENTRY SHEET'!O31</f>
        <v>0</v>
      </c>
      <c r="Q23" s="16">
        <f>'DATA ENTRY SHEET'!P31</f>
        <v>0</v>
      </c>
      <c r="R23" s="16">
        <f>'DATA ENTRY SHEET'!Q31</f>
        <v>0</v>
      </c>
      <c r="S23" s="16">
        <f>'DATA ENTRY SHEET'!R31</f>
        <v>0</v>
      </c>
      <c r="T23" s="16">
        <f>'DATA ENTRY SHEET'!S31</f>
        <v>0</v>
      </c>
      <c r="U23" s="16">
        <f>'DATA ENTRY SHEET'!T31</f>
        <v>0</v>
      </c>
      <c r="V23" s="16">
        <f>'DATA ENTRY SHEET'!U31</f>
        <v>0</v>
      </c>
      <c r="W23" s="16">
        <f>'DATA ENTRY SHEET'!V31</f>
        <v>0</v>
      </c>
      <c r="X23" s="16">
        <f>'DATA ENTRY SHEET'!W31</f>
        <v>0</v>
      </c>
      <c r="Y23" s="16">
        <f>'DATA ENTRY SHEET'!X31</f>
        <v>0</v>
      </c>
      <c r="Z23" s="16">
        <f>'DATA ENTRY SHEET'!Y31</f>
        <v>0</v>
      </c>
      <c r="AA23" s="16">
        <f>'DATA ENTRY SHEET'!Z31</f>
        <v>0</v>
      </c>
      <c r="AB23" s="16">
        <f>'DATA ENTRY SHEET'!AA31</f>
        <v>0</v>
      </c>
      <c r="AC23" s="16">
        <f>'DATA ENTRY SHEET'!AB31</f>
        <v>0</v>
      </c>
      <c r="AD23" s="16">
        <f>'DATA ENTRY SHEET'!AC31</f>
        <v>0</v>
      </c>
      <c r="AE23" s="16">
        <f>'DATA ENTRY SHEET'!AD31</f>
        <v>0</v>
      </c>
      <c r="AF23" s="16">
        <v>2</v>
      </c>
    </row>
    <row r="24" spans="1:32" ht="17.25" customHeight="1" x14ac:dyDescent="0.25">
      <c r="A24" s="16">
        <f>'DATA ENTRY SHEET'!$V$2</f>
        <v>0</v>
      </c>
      <c r="B24" s="16">
        <f>IF('DATA ENTRY SHEET'!A23="Tamil",16,IF('DATA ENTRY SHEET'!A23="Telugu",17,IF('DATA ENTRY SHEET'!A23="Malayalam",8,IF('DATA ENTRY SHEET'!A23="French",29,0))))</f>
        <v>16</v>
      </c>
      <c r="C24" s="16">
        <v>8</v>
      </c>
      <c r="D24" s="16">
        <f>'DATA ENTRY SHEET'!C32</f>
        <v>0</v>
      </c>
      <c r="E24" s="16">
        <f>'DATA ENTRY SHEET'!D32</f>
        <v>0</v>
      </c>
      <c r="F24" s="16">
        <f>'DATA ENTRY SHEET'!E32</f>
        <v>0</v>
      </c>
      <c r="G24" s="16">
        <f>'DATA ENTRY SHEET'!F32</f>
        <v>0</v>
      </c>
      <c r="H24" s="16">
        <f>'DATA ENTRY SHEET'!G32</f>
        <v>0</v>
      </c>
      <c r="I24" s="16">
        <f>'DATA ENTRY SHEET'!H32</f>
        <v>0</v>
      </c>
      <c r="J24" s="16">
        <f>'DATA ENTRY SHEET'!I32</f>
        <v>0</v>
      </c>
      <c r="K24" s="16">
        <f>'DATA ENTRY SHEET'!J32</f>
        <v>0</v>
      </c>
      <c r="L24" s="16">
        <f>'DATA ENTRY SHEET'!K32</f>
        <v>0</v>
      </c>
      <c r="M24" s="16">
        <f>'DATA ENTRY SHEET'!L32</f>
        <v>0</v>
      </c>
      <c r="N24" s="16">
        <f>'DATA ENTRY SHEET'!M32</f>
        <v>0</v>
      </c>
      <c r="O24" s="16">
        <f>'DATA ENTRY SHEET'!N32</f>
        <v>0</v>
      </c>
      <c r="P24" s="16">
        <f>'DATA ENTRY SHEET'!O32</f>
        <v>0</v>
      </c>
      <c r="Q24" s="16">
        <f>'DATA ENTRY SHEET'!P32</f>
        <v>0</v>
      </c>
      <c r="R24" s="16">
        <f>'DATA ENTRY SHEET'!Q32</f>
        <v>0</v>
      </c>
      <c r="S24" s="16">
        <f>'DATA ENTRY SHEET'!R32</f>
        <v>0</v>
      </c>
      <c r="T24" s="16">
        <f>'DATA ENTRY SHEET'!S32</f>
        <v>0</v>
      </c>
      <c r="U24" s="16">
        <f>'DATA ENTRY SHEET'!T32</f>
        <v>0</v>
      </c>
      <c r="V24" s="16">
        <f>'DATA ENTRY SHEET'!U32</f>
        <v>0</v>
      </c>
      <c r="W24" s="16">
        <f>'DATA ENTRY SHEET'!V32</f>
        <v>0</v>
      </c>
      <c r="X24" s="16">
        <f>'DATA ENTRY SHEET'!W32</f>
        <v>0</v>
      </c>
      <c r="Y24" s="16">
        <f>'DATA ENTRY SHEET'!X32</f>
        <v>0</v>
      </c>
      <c r="Z24" s="16">
        <f>'DATA ENTRY SHEET'!Y32</f>
        <v>0</v>
      </c>
      <c r="AA24" s="16">
        <f>'DATA ENTRY SHEET'!Z32</f>
        <v>0</v>
      </c>
      <c r="AB24" s="16">
        <f>'DATA ENTRY SHEET'!AA32</f>
        <v>0</v>
      </c>
      <c r="AC24" s="16">
        <f>'DATA ENTRY SHEET'!AB32</f>
        <v>0</v>
      </c>
      <c r="AD24" s="16">
        <f>'DATA ENTRY SHEET'!AC32</f>
        <v>0</v>
      </c>
      <c r="AE24" s="16">
        <f>'DATA ENTRY SHEET'!AD32</f>
        <v>0</v>
      </c>
      <c r="AF24" s="16">
        <v>2</v>
      </c>
    </row>
    <row r="25" spans="1:32" ht="17.25" customHeight="1" x14ac:dyDescent="0.25">
      <c r="A25" s="16">
        <f>'DATA ENTRY SHEET'!$V$2</f>
        <v>0</v>
      </c>
      <c r="B25" s="16">
        <f>IF('DATA ENTRY SHEET'!A23="Tamil",16,IF('DATA ENTRY SHEET'!A23="Telugu",17,IF('DATA ENTRY SHEET'!A23="Malayalam",8,IF('DATA ENTRY SHEET'!A23="French",29,0))))</f>
        <v>16</v>
      </c>
      <c r="C25" s="16">
        <v>9</v>
      </c>
      <c r="D25" s="16">
        <f>'DATA ENTRY SHEET'!C33</f>
        <v>0</v>
      </c>
      <c r="E25" s="16">
        <f>'DATA ENTRY SHEET'!D33</f>
        <v>0</v>
      </c>
      <c r="F25" s="16">
        <f>'DATA ENTRY SHEET'!E33</f>
        <v>0</v>
      </c>
      <c r="G25" s="16">
        <f>'DATA ENTRY SHEET'!F33</f>
        <v>0</v>
      </c>
      <c r="H25" s="16">
        <f>'DATA ENTRY SHEET'!G33</f>
        <v>0</v>
      </c>
      <c r="I25" s="16">
        <f>'DATA ENTRY SHEET'!H33</f>
        <v>0</v>
      </c>
      <c r="J25" s="16">
        <f>'DATA ENTRY SHEET'!I33</f>
        <v>0</v>
      </c>
      <c r="K25" s="16">
        <f>'DATA ENTRY SHEET'!J33</f>
        <v>0</v>
      </c>
      <c r="L25" s="16">
        <f>'DATA ENTRY SHEET'!K33</f>
        <v>0</v>
      </c>
      <c r="M25" s="16">
        <f>'DATA ENTRY SHEET'!L33</f>
        <v>0</v>
      </c>
      <c r="N25" s="16">
        <f>'DATA ENTRY SHEET'!M33</f>
        <v>0</v>
      </c>
      <c r="O25" s="16">
        <f>'DATA ENTRY SHEET'!N33</f>
        <v>0</v>
      </c>
      <c r="P25" s="16">
        <f>'DATA ENTRY SHEET'!O33</f>
        <v>0</v>
      </c>
      <c r="Q25" s="16">
        <f>'DATA ENTRY SHEET'!P33</f>
        <v>0</v>
      </c>
      <c r="R25" s="16">
        <f>'DATA ENTRY SHEET'!Q33</f>
        <v>0</v>
      </c>
      <c r="S25" s="16">
        <f>'DATA ENTRY SHEET'!R33</f>
        <v>0</v>
      </c>
      <c r="T25" s="16">
        <f>'DATA ENTRY SHEET'!S33</f>
        <v>0</v>
      </c>
      <c r="U25" s="16">
        <f>'DATA ENTRY SHEET'!T33</f>
        <v>0</v>
      </c>
      <c r="V25" s="16">
        <f>'DATA ENTRY SHEET'!U33</f>
        <v>0</v>
      </c>
      <c r="W25" s="16">
        <f>'DATA ENTRY SHEET'!V33</f>
        <v>0</v>
      </c>
      <c r="X25" s="16">
        <f>'DATA ENTRY SHEET'!W33</f>
        <v>0</v>
      </c>
      <c r="Y25" s="16">
        <f>'DATA ENTRY SHEET'!X33</f>
        <v>0</v>
      </c>
      <c r="Z25" s="16">
        <f>'DATA ENTRY SHEET'!Y33</f>
        <v>0</v>
      </c>
      <c r="AA25" s="16">
        <f>'DATA ENTRY SHEET'!Z33</f>
        <v>0</v>
      </c>
      <c r="AB25" s="16">
        <f>'DATA ENTRY SHEET'!AA33</f>
        <v>0</v>
      </c>
      <c r="AC25" s="16">
        <f>'DATA ENTRY SHEET'!AB33</f>
        <v>0</v>
      </c>
      <c r="AD25" s="16">
        <f>'DATA ENTRY SHEET'!AC33</f>
        <v>0</v>
      </c>
      <c r="AE25" s="16">
        <f>'DATA ENTRY SHEET'!AD33</f>
        <v>0</v>
      </c>
      <c r="AF25" s="16">
        <v>2</v>
      </c>
    </row>
    <row r="26" spans="1:32" ht="17.25" customHeight="1" x14ac:dyDescent="0.25">
      <c r="A26" s="16">
        <f>'DATA ENTRY SHEET'!$V$2</f>
        <v>0</v>
      </c>
      <c r="B26" s="16">
        <f>IF('DATA ENTRY SHEET'!A23="Tamil",16,IF('DATA ENTRY SHEET'!A23="Telugu",17,IF('DATA ENTRY SHEET'!A23="Malayalam",8,IF('DATA ENTRY SHEET'!A23="French",29,0))))</f>
        <v>16</v>
      </c>
      <c r="C26" s="16">
        <v>10</v>
      </c>
      <c r="D26" s="16">
        <f>'DATA ENTRY SHEET'!C34</f>
        <v>0</v>
      </c>
      <c r="E26" s="16">
        <f>'DATA ENTRY SHEET'!D34</f>
        <v>0</v>
      </c>
      <c r="F26" s="16">
        <f>'DATA ENTRY SHEET'!E34</f>
        <v>0</v>
      </c>
      <c r="G26" s="16">
        <f>'DATA ENTRY SHEET'!F34</f>
        <v>0</v>
      </c>
      <c r="H26" s="16">
        <f>'DATA ENTRY SHEET'!G34</f>
        <v>0</v>
      </c>
      <c r="I26" s="16">
        <f>'DATA ENTRY SHEET'!H34</f>
        <v>0</v>
      </c>
      <c r="J26" s="16">
        <f>'DATA ENTRY SHEET'!I34</f>
        <v>0</v>
      </c>
      <c r="K26" s="16">
        <f>'DATA ENTRY SHEET'!J34</f>
        <v>0</v>
      </c>
      <c r="L26" s="16">
        <f>'DATA ENTRY SHEET'!K34</f>
        <v>0</v>
      </c>
      <c r="M26" s="16">
        <f>'DATA ENTRY SHEET'!L34</f>
        <v>0</v>
      </c>
      <c r="N26" s="16">
        <f>'DATA ENTRY SHEET'!M34</f>
        <v>0</v>
      </c>
      <c r="O26" s="16">
        <f>'DATA ENTRY SHEET'!N34</f>
        <v>0</v>
      </c>
      <c r="P26" s="16">
        <f>'DATA ENTRY SHEET'!O34</f>
        <v>0</v>
      </c>
      <c r="Q26" s="16">
        <f>'DATA ENTRY SHEET'!P34</f>
        <v>0</v>
      </c>
      <c r="R26" s="16">
        <f>'DATA ENTRY SHEET'!Q34</f>
        <v>0</v>
      </c>
      <c r="S26" s="16">
        <f>'DATA ENTRY SHEET'!R34</f>
        <v>0</v>
      </c>
      <c r="T26" s="16">
        <f>'DATA ENTRY SHEET'!S34</f>
        <v>0</v>
      </c>
      <c r="U26" s="16">
        <f>'DATA ENTRY SHEET'!T34</f>
        <v>0</v>
      </c>
      <c r="V26" s="16">
        <f>'DATA ENTRY SHEET'!U34</f>
        <v>0</v>
      </c>
      <c r="W26" s="16">
        <f>'DATA ENTRY SHEET'!V34</f>
        <v>0</v>
      </c>
      <c r="X26" s="16">
        <f>'DATA ENTRY SHEET'!W34</f>
        <v>0</v>
      </c>
      <c r="Y26" s="16">
        <f>'DATA ENTRY SHEET'!X34</f>
        <v>0</v>
      </c>
      <c r="Z26" s="16">
        <f>'DATA ENTRY SHEET'!Y34</f>
        <v>0</v>
      </c>
      <c r="AA26" s="16">
        <f>'DATA ENTRY SHEET'!Z34</f>
        <v>0</v>
      </c>
      <c r="AB26" s="16">
        <f>'DATA ENTRY SHEET'!AA34</f>
        <v>0</v>
      </c>
      <c r="AC26" s="16">
        <f>'DATA ENTRY SHEET'!AB34</f>
        <v>0</v>
      </c>
      <c r="AD26" s="16">
        <f>'DATA ENTRY SHEET'!AC34</f>
        <v>0</v>
      </c>
      <c r="AE26" s="16">
        <f>'DATA ENTRY SHEET'!AD34</f>
        <v>0</v>
      </c>
      <c r="AF26" s="16">
        <v>2</v>
      </c>
    </row>
    <row r="27" spans="1:32" ht="17.25" customHeight="1" x14ac:dyDescent="0.25">
      <c r="A27" s="16">
        <f>'DATA ENTRY SHEET'!$V$2</f>
        <v>0</v>
      </c>
      <c r="B27" s="16">
        <f>IF('DATA ENTRY SHEET'!A23="Tamil",16,IF('DATA ENTRY SHEET'!A23="Telugu",17,IF('DATA ENTRY SHEET'!A23="Malayalam",8,IF('DATA ENTRY SHEET'!A23="French",29,0))))</f>
        <v>16</v>
      </c>
      <c r="C27" s="16">
        <v>11</v>
      </c>
      <c r="D27" s="16">
        <f>'DATA ENTRY SHEET'!C35</f>
        <v>0</v>
      </c>
      <c r="E27" s="16">
        <f>'DATA ENTRY SHEET'!D35</f>
        <v>0</v>
      </c>
      <c r="F27" s="16">
        <f>'DATA ENTRY SHEET'!E35</f>
        <v>0</v>
      </c>
      <c r="G27" s="16">
        <f>'DATA ENTRY SHEET'!F35</f>
        <v>0</v>
      </c>
      <c r="H27" s="16">
        <f>'DATA ENTRY SHEET'!G35</f>
        <v>0</v>
      </c>
      <c r="I27" s="16">
        <f>'DATA ENTRY SHEET'!H35</f>
        <v>0</v>
      </c>
      <c r="J27" s="16">
        <f>'DATA ENTRY SHEET'!I35</f>
        <v>0</v>
      </c>
      <c r="K27" s="16">
        <f>'DATA ENTRY SHEET'!J35</f>
        <v>0</v>
      </c>
      <c r="L27" s="16">
        <f>'DATA ENTRY SHEET'!K35</f>
        <v>0</v>
      </c>
      <c r="M27" s="16">
        <f>'DATA ENTRY SHEET'!L35</f>
        <v>0</v>
      </c>
      <c r="N27" s="16">
        <f>'DATA ENTRY SHEET'!M35</f>
        <v>0</v>
      </c>
      <c r="O27" s="16">
        <f>'DATA ENTRY SHEET'!N35</f>
        <v>0</v>
      </c>
      <c r="P27" s="16">
        <f>'DATA ENTRY SHEET'!O35</f>
        <v>0</v>
      </c>
      <c r="Q27" s="16">
        <f>'DATA ENTRY SHEET'!P35</f>
        <v>0</v>
      </c>
      <c r="R27" s="16">
        <f>'DATA ENTRY SHEET'!Q35</f>
        <v>0</v>
      </c>
      <c r="S27" s="16">
        <f>'DATA ENTRY SHEET'!R35</f>
        <v>0</v>
      </c>
      <c r="T27" s="16">
        <f>'DATA ENTRY SHEET'!S35</f>
        <v>0</v>
      </c>
      <c r="U27" s="16">
        <f>'DATA ENTRY SHEET'!T35</f>
        <v>0</v>
      </c>
      <c r="V27" s="16">
        <f>'DATA ENTRY SHEET'!U35</f>
        <v>0</v>
      </c>
      <c r="W27" s="16">
        <f>'DATA ENTRY SHEET'!V35</f>
        <v>0</v>
      </c>
      <c r="X27" s="16">
        <f>'DATA ENTRY SHEET'!W35</f>
        <v>0</v>
      </c>
      <c r="Y27" s="16">
        <f>'DATA ENTRY SHEET'!X35</f>
        <v>0</v>
      </c>
      <c r="Z27" s="16">
        <f>'DATA ENTRY SHEET'!Y35</f>
        <v>0</v>
      </c>
      <c r="AA27" s="16">
        <f>'DATA ENTRY SHEET'!Z35</f>
        <v>0</v>
      </c>
      <c r="AB27" s="16">
        <f>'DATA ENTRY SHEET'!AA35</f>
        <v>0</v>
      </c>
      <c r="AC27" s="16">
        <f>'DATA ENTRY SHEET'!AB35</f>
        <v>0</v>
      </c>
      <c r="AD27" s="16">
        <f>'DATA ENTRY SHEET'!AC35</f>
        <v>0</v>
      </c>
      <c r="AE27" s="16">
        <f>'DATA ENTRY SHEET'!AD35</f>
        <v>0</v>
      </c>
      <c r="AF27" s="16">
        <v>2</v>
      </c>
    </row>
    <row r="28" spans="1:32" ht="17.25" customHeight="1" x14ac:dyDescent="0.25">
      <c r="A28" s="16">
        <f>'DATA ENTRY SHEET'!$V$2</f>
        <v>0</v>
      </c>
      <c r="B28" s="16">
        <f>IF('DATA ENTRY SHEET'!A23="Tamil",16,IF('DATA ENTRY SHEET'!A23="Telugu",17,IF('DATA ENTRY SHEET'!A23="Malayalam",8,IF('DATA ENTRY SHEET'!A23="French",29,0))))</f>
        <v>16</v>
      </c>
      <c r="C28" s="16">
        <v>12</v>
      </c>
      <c r="D28" s="16">
        <f>'DATA ENTRY SHEET'!C36</f>
        <v>0</v>
      </c>
      <c r="E28" s="16">
        <f>'DATA ENTRY SHEET'!D36</f>
        <v>0</v>
      </c>
      <c r="F28" s="16">
        <f>'DATA ENTRY SHEET'!E36</f>
        <v>0</v>
      </c>
      <c r="G28" s="16">
        <f>'DATA ENTRY SHEET'!F36</f>
        <v>0</v>
      </c>
      <c r="H28" s="16">
        <f>'DATA ENTRY SHEET'!G36</f>
        <v>0</v>
      </c>
      <c r="I28" s="16">
        <f>'DATA ENTRY SHEET'!H36</f>
        <v>0</v>
      </c>
      <c r="J28" s="16">
        <f>'DATA ENTRY SHEET'!I36</f>
        <v>0</v>
      </c>
      <c r="K28" s="16">
        <f>'DATA ENTRY SHEET'!J36</f>
        <v>0</v>
      </c>
      <c r="L28" s="16">
        <f>'DATA ENTRY SHEET'!K36</f>
        <v>0</v>
      </c>
      <c r="M28" s="16">
        <f>'DATA ENTRY SHEET'!L36</f>
        <v>0</v>
      </c>
      <c r="N28" s="16">
        <f>'DATA ENTRY SHEET'!M36</f>
        <v>0</v>
      </c>
      <c r="O28" s="16">
        <f>'DATA ENTRY SHEET'!N36</f>
        <v>0</v>
      </c>
      <c r="P28" s="16">
        <f>'DATA ENTRY SHEET'!O36</f>
        <v>0</v>
      </c>
      <c r="Q28" s="16">
        <f>'DATA ENTRY SHEET'!P36</f>
        <v>0</v>
      </c>
      <c r="R28" s="16">
        <f>'DATA ENTRY SHEET'!Q36</f>
        <v>0</v>
      </c>
      <c r="S28" s="16">
        <f>'DATA ENTRY SHEET'!R36</f>
        <v>0</v>
      </c>
      <c r="T28" s="16">
        <f>'DATA ENTRY SHEET'!S36</f>
        <v>0</v>
      </c>
      <c r="U28" s="16">
        <f>'DATA ENTRY SHEET'!T36</f>
        <v>0</v>
      </c>
      <c r="V28" s="16">
        <f>'DATA ENTRY SHEET'!U36</f>
        <v>0</v>
      </c>
      <c r="W28" s="16">
        <f>'DATA ENTRY SHEET'!V36</f>
        <v>0</v>
      </c>
      <c r="X28" s="16">
        <f>'DATA ENTRY SHEET'!W36</f>
        <v>0</v>
      </c>
      <c r="Y28" s="16">
        <f>'DATA ENTRY SHEET'!X36</f>
        <v>0</v>
      </c>
      <c r="Z28" s="16">
        <f>'DATA ENTRY SHEET'!Y36</f>
        <v>0</v>
      </c>
      <c r="AA28" s="16">
        <f>'DATA ENTRY SHEET'!Z36</f>
        <v>0</v>
      </c>
      <c r="AB28" s="16">
        <f>'DATA ENTRY SHEET'!AA36</f>
        <v>0</v>
      </c>
      <c r="AC28" s="16">
        <f>'DATA ENTRY SHEET'!AB36</f>
        <v>0</v>
      </c>
      <c r="AD28" s="16">
        <f>'DATA ENTRY SHEET'!AC36</f>
        <v>0</v>
      </c>
      <c r="AE28" s="16">
        <f>'DATA ENTRY SHEET'!AD36</f>
        <v>0</v>
      </c>
      <c r="AF28" s="16">
        <v>3</v>
      </c>
    </row>
    <row r="29" spans="1:32" ht="17.25" customHeight="1" x14ac:dyDescent="0.25">
      <c r="A29" s="16">
        <f>'DATA ENTRY SHEET'!$V$2</f>
        <v>0</v>
      </c>
      <c r="B29" s="16">
        <f>IF('DATA ENTRY SHEET'!A23="Tamil",16,IF('DATA ENTRY SHEET'!A23="Telugu",17,IF('DATA ENTRY SHEET'!A23="Malayalam",8,IF('DATA ENTRY SHEET'!A23="French",29,0))))</f>
        <v>16</v>
      </c>
      <c r="C29" s="16">
        <v>13</v>
      </c>
      <c r="D29" s="16">
        <f>'DATA ENTRY SHEET'!C37</f>
        <v>0</v>
      </c>
      <c r="E29" s="16">
        <f>'DATA ENTRY SHEET'!D37</f>
        <v>0</v>
      </c>
      <c r="F29" s="16">
        <f>'DATA ENTRY SHEET'!E37</f>
        <v>0</v>
      </c>
      <c r="G29" s="16">
        <f>'DATA ENTRY SHEET'!F37</f>
        <v>0</v>
      </c>
      <c r="H29" s="16">
        <f>'DATA ENTRY SHEET'!G37</f>
        <v>0</v>
      </c>
      <c r="I29" s="16">
        <f>'DATA ENTRY SHEET'!H37</f>
        <v>0</v>
      </c>
      <c r="J29" s="16">
        <f>'DATA ENTRY SHEET'!I37</f>
        <v>0</v>
      </c>
      <c r="K29" s="16">
        <f>'DATA ENTRY SHEET'!J37</f>
        <v>0</v>
      </c>
      <c r="L29" s="16">
        <f>'DATA ENTRY SHEET'!K37</f>
        <v>0</v>
      </c>
      <c r="M29" s="16">
        <f>'DATA ENTRY SHEET'!L37</f>
        <v>0</v>
      </c>
      <c r="N29" s="16">
        <f>'DATA ENTRY SHEET'!M37</f>
        <v>0</v>
      </c>
      <c r="O29" s="16">
        <f>'DATA ENTRY SHEET'!N37</f>
        <v>0</v>
      </c>
      <c r="P29" s="16">
        <f>'DATA ENTRY SHEET'!O37</f>
        <v>0</v>
      </c>
      <c r="Q29" s="16">
        <f>'DATA ENTRY SHEET'!P37</f>
        <v>0</v>
      </c>
      <c r="R29" s="16">
        <f>'DATA ENTRY SHEET'!Q37</f>
        <v>0</v>
      </c>
      <c r="S29" s="16">
        <f>'DATA ENTRY SHEET'!R37</f>
        <v>0</v>
      </c>
      <c r="T29" s="16">
        <f>'DATA ENTRY SHEET'!S37</f>
        <v>0</v>
      </c>
      <c r="U29" s="16">
        <f>'DATA ENTRY SHEET'!T37</f>
        <v>0</v>
      </c>
      <c r="V29" s="16">
        <f>'DATA ENTRY SHEET'!U37</f>
        <v>0</v>
      </c>
      <c r="W29" s="16">
        <f>'DATA ENTRY SHEET'!V37</f>
        <v>0</v>
      </c>
      <c r="X29" s="16">
        <f>'DATA ENTRY SHEET'!W37</f>
        <v>0</v>
      </c>
      <c r="Y29" s="16">
        <f>'DATA ENTRY SHEET'!X37</f>
        <v>0</v>
      </c>
      <c r="Z29" s="16">
        <f>'DATA ENTRY SHEET'!Y37</f>
        <v>0</v>
      </c>
      <c r="AA29" s="16">
        <f>'DATA ENTRY SHEET'!Z37</f>
        <v>0</v>
      </c>
      <c r="AB29" s="16">
        <f>'DATA ENTRY SHEET'!AA37</f>
        <v>0</v>
      </c>
      <c r="AC29" s="16">
        <f>'DATA ENTRY SHEET'!AB37</f>
        <v>0</v>
      </c>
      <c r="AD29" s="16">
        <f>'DATA ENTRY SHEET'!AC37</f>
        <v>0</v>
      </c>
      <c r="AE29" s="16">
        <f>'DATA ENTRY SHEET'!AD37</f>
        <v>0</v>
      </c>
      <c r="AF29" s="16">
        <v>4</v>
      </c>
    </row>
  </sheetData>
  <sheetProtection algorithmName="SHA-512" hashValue="PmG0bdgue/nuahu/WAPMvy4MB83LTpmO92ZXUL+/9ZMp+hWc7cSMQ0cWUDWHcGOURkLbfWtBDK7FZv+99y7x7g==" saltValue="leaIP4DmxouQ+k2qFG6J2A==" spinCount="100000" sheet="1" objects="1" scenarios="1"/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 ENTRY SHEET</vt:lpstr>
      <vt:lpstr>Sheet1</vt:lpstr>
      <vt:lpstr>'DATA ENTRY SHEET'!Print_Titles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2022-08-20T06:01:04Z</dcterms:modified>
</cp:coreProperties>
</file>